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0" yWindow="-255" windowWidth="14550" windowHeight="11295" tabRatio="921"/>
  </bookViews>
  <sheets>
    <sheet name="СПб_Форма 8" sheetId="8" r:id="rId1"/>
    <sheet name="СПб_п.2.14.1" sheetId="7" r:id="rId2"/>
    <sheet name="ВСЕВОЛОЖСК_Форма 8" sheetId="1" r:id="rId3"/>
    <sheet name="ГАТЧИНА_Форма 8" sheetId="2" r:id="rId4"/>
    <sheet name="ГАТЧИНА_п.2.14.1" sheetId="5" r:id="rId5"/>
    <sheet name="ТОСНО_Форма 8" sheetId="3"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s>
  <definedNames>
    <definedName name="\">#N/A</definedName>
    <definedName name="\a" localSheetId="0">#REF!</definedName>
    <definedName name="\a">#REF!</definedName>
    <definedName name="\m" localSheetId="0">#REF!</definedName>
    <definedName name="\m">#REF!</definedName>
    <definedName name="\n" localSheetId="0">#REF!</definedName>
    <definedName name="\n">#REF!</definedName>
    <definedName name="\o">#REF!</definedName>
    <definedName name="\ф23">#REF!</definedName>
    <definedName name="___">'[1]7'!$B$25</definedName>
    <definedName name="______________M8" localSheetId="0">'СПб_Форма 8'!______________M8</definedName>
    <definedName name="______________M8">[0]!______________M8</definedName>
    <definedName name="______________M9" localSheetId="0">'СПб_Форма 8'!______________M9</definedName>
    <definedName name="______________M9">[0]!______________M9</definedName>
    <definedName name="_____________M8" localSheetId="0">'СПб_Форма 8'!_____________M8</definedName>
    <definedName name="_____________M8">[0]!_____________M8</definedName>
    <definedName name="_____________M9" localSheetId="0">'СПб_Форма 8'!_____________M9</definedName>
    <definedName name="_____________M9">[0]!_____________M9</definedName>
    <definedName name="____________M8">[2]!_xlbgnm.M8</definedName>
    <definedName name="____________M9">[2]!_xlbgnm.M9</definedName>
    <definedName name="____________SP1">[3]FES!#REF!</definedName>
    <definedName name="____________SP10">[3]FES!#REF!</definedName>
    <definedName name="____________SP11">[3]FES!#REF!</definedName>
    <definedName name="____________SP12">[3]FES!#REF!</definedName>
    <definedName name="____________SP13">[3]FES!#REF!</definedName>
    <definedName name="____________SP14">[3]FES!#REF!</definedName>
    <definedName name="____________SP15">[3]FES!#REF!</definedName>
    <definedName name="____________SP16">[3]FES!#REF!</definedName>
    <definedName name="____________SP17">[3]FES!#REF!</definedName>
    <definedName name="____________SP18">[3]FES!#REF!</definedName>
    <definedName name="____________SP19">[3]FES!#REF!</definedName>
    <definedName name="____________SP2">[3]FES!#REF!</definedName>
    <definedName name="____________SP20">[3]FES!#REF!</definedName>
    <definedName name="____________SP3">[3]FES!#REF!</definedName>
    <definedName name="____________SP4">[3]FES!#REF!</definedName>
    <definedName name="____________SP5">[3]FES!#REF!</definedName>
    <definedName name="____________SP7">[3]FES!#REF!</definedName>
    <definedName name="____________SP8">[3]FES!#REF!</definedName>
    <definedName name="____________SP9">[3]FES!#REF!</definedName>
    <definedName name="___________M8" localSheetId="0">'СПб_Форма 8'!___________M8</definedName>
    <definedName name="___________M8">[0]!___________M8</definedName>
    <definedName name="___________M9" localSheetId="0">'СПб_Форма 8'!___________M9</definedName>
    <definedName name="___________M9">[0]!___________M9</definedName>
    <definedName name="___________mm1" localSheetId="0">[4]ПРОГНОЗ_1!#REF!</definedName>
    <definedName name="___________mm1">[5]ПРОГНОЗ_1!#REF!</definedName>
    <definedName name="___________SP1" localSheetId="0">[6]FES!#REF!</definedName>
    <definedName name="___________SP1">[6]FES!#REF!</definedName>
    <definedName name="___________SP10" localSheetId="0">[6]FES!#REF!</definedName>
    <definedName name="___________SP10">[6]FES!#REF!</definedName>
    <definedName name="___________SP11">[6]FES!#REF!</definedName>
    <definedName name="___________SP12">[6]FES!#REF!</definedName>
    <definedName name="___________SP13">[6]FES!#REF!</definedName>
    <definedName name="___________SP14">[6]FES!#REF!</definedName>
    <definedName name="___________SP15">[6]FES!#REF!</definedName>
    <definedName name="___________SP16">[6]FES!#REF!</definedName>
    <definedName name="___________SP17">[6]FES!#REF!</definedName>
    <definedName name="___________SP18">[6]FES!#REF!</definedName>
    <definedName name="___________SP19">[6]FES!#REF!</definedName>
    <definedName name="___________SP2">[6]FES!#REF!</definedName>
    <definedName name="___________SP20">[6]FES!#REF!</definedName>
    <definedName name="___________SP3">[6]FES!#REF!</definedName>
    <definedName name="___________SP4">[6]FES!#REF!</definedName>
    <definedName name="___________SP5">[6]FES!#REF!</definedName>
    <definedName name="___________SP7">[6]FES!#REF!</definedName>
    <definedName name="___________SP8">[6]FES!#REF!</definedName>
    <definedName name="___________SP9">[6]FES!#REF!</definedName>
    <definedName name="__________M8" localSheetId="0">'СПб_Форма 8'!__________M8</definedName>
    <definedName name="__________M8">[0]!__________M8</definedName>
    <definedName name="__________M9" localSheetId="0">'СПб_Форма 8'!__________M9</definedName>
    <definedName name="__________M9">[0]!__________M9</definedName>
    <definedName name="__________mm1" localSheetId="0">[7]ПРОГНОЗ_1!#REF!</definedName>
    <definedName name="__________mm1">[7]ПРОГНОЗ_1!#REF!</definedName>
    <definedName name="__________SP1" localSheetId="0">[8]FES!#REF!</definedName>
    <definedName name="__________SP1">[8]FES!#REF!</definedName>
    <definedName name="__________SP10" localSheetId="0">[8]FES!#REF!</definedName>
    <definedName name="__________SP10">[8]FES!#REF!</definedName>
    <definedName name="__________SP11">[8]FES!#REF!</definedName>
    <definedName name="__________SP12">[8]FES!#REF!</definedName>
    <definedName name="__________SP13">[8]FES!#REF!</definedName>
    <definedName name="__________SP14">[8]FES!#REF!</definedName>
    <definedName name="__________SP15">[8]FES!#REF!</definedName>
    <definedName name="__________SP16">[8]FES!#REF!</definedName>
    <definedName name="__________SP17">[8]FES!#REF!</definedName>
    <definedName name="__________SP18">[8]FES!#REF!</definedName>
    <definedName name="__________SP19">[8]FES!#REF!</definedName>
    <definedName name="__________SP2">[8]FES!#REF!</definedName>
    <definedName name="__________SP20">[8]FES!#REF!</definedName>
    <definedName name="__________SP3">[8]FES!#REF!</definedName>
    <definedName name="__________SP4">[8]FES!#REF!</definedName>
    <definedName name="__________SP5">[8]FES!#REF!</definedName>
    <definedName name="__________SP7">[8]FES!#REF!</definedName>
    <definedName name="__________SP8">[8]FES!#REF!</definedName>
    <definedName name="__________SP9">[8]FES!#REF!</definedName>
    <definedName name="_________mm1">[7]ПРОГНОЗ_1!#REF!</definedName>
    <definedName name="_________nm1" localSheetId="0">#REF!</definedName>
    <definedName name="_________nm1">#REF!</definedName>
    <definedName name="_________nm2" localSheetId="0">#REF!</definedName>
    <definedName name="_________nm2">#REF!</definedName>
    <definedName name="_________SP1" localSheetId="0">[8]FES!#REF!</definedName>
    <definedName name="_________SP1">[8]FES!#REF!</definedName>
    <definedName name="_________SP10" localSheetId="0">[8]FES!#REF!</definedName>
    <definedName name="_________SP10">[8]FES!#REF!</definedName>
    <definedName name="_________SP11">[8]FES!#REF!</definedName>
    <definedName name="_________SP12">[8]FES!#REF!</definedName>
    <definedName name="_________SP13">[8]FES!#REF!</definedName>
    <definedName name="_________SP14">[8]FES!#REF!</definedName>
    <definedName name="_________SP15">[8]FES!#REF!</definedName>
    <definedName name="_________SP16">[8]FES!#REF!</definedName>
    <definedName name="_________SP17">[8]FES!#REF!</definedName>
    <definedName name="_________SP18">[8]FES!#REF!</definedName>
    <definedName name="_________SP19">[8]FES!#REF!</definedName>
    <definedName name="_________SP2">[8]FES!#REF!</definedName>
    <definedName name="_________SP20">[8]FES!#REF!</definedName>
    <definedName name="_________SP3">[8]FES!#REF!</definedName>
    <definedName name="_________SP4">[8]FES!#REF!</definedName>
    <definedName name="_________SP5">[8]FES!#REF!</definedName>
    <definedName name="_________SP7">[8]FES!#REF!</definedName>
    <definedName name="_________SP8">[8]FES!#REF!</definedName>
    <definedName name="_________SP9">[8]FES!#REF!</definedName>
    <definedName name="________dat1" localSheetId="0">'[9]ГУП 2008'!$B$79</definedName>
    <definedName name="________dat1">'[10]ГУП 2008'!$B$79</definedName>
    <definedName name="________ent1" localSheetId="0">'[9]ГУП 2008'!$I$1</definedName>
    <definedName name="________ent1">'[10]ГУП 2008'!$I$1</definedName>
    <definedName name="________mm1" localSheetId="0">[5]ПРОГНОЗ_1!#REF!</definedName>
    <definedName name="________mm1">[5]ПРОГНОЗ_1!#REF!</definedName>
    <definedName name="________nm1" localSheetId="0">#REF!</definedName>
    <definedName name="________nm1">#REF!</definedName>
    <definedName name="________nm2" localSheetId="0">#REF!</definedName>
    <definedName name="________nm2">#REF!</definedName>
    <definedName name="________Num2" localSheetId="0">#REF!</definedName>
    <definedName name="________Num2">#REF!</definedName>
    <definedName name="________SP1" localSheetId="0">[3]FES!#REF!</definedName>
    <definedName name="________SP1">[3]FES!#REF!</definedName>
    <definedName name="________SP10" localSheetId="0">[3]FES!#REF!</definedName>
    <definedName name="________SP10">[3]FES!#REF!</definedName>
    <definedName name="________SP11" localSheetId="0">[3]FES!#REF!</definedName>
    <definedName name="________SP11">[3]FES!#REF!</definedName>
    <definedName name="________SP12" localSheetId="0">[3]FES!#REF!</definedName>
    <definedName name="________SP12">[3]FES!#REF!</definedName>
    <definedName name="________SP13">[3]FES!#REF!</definedName>
    <definedName name="________SP14">[3]FES!#REF!</definedName>
    <definedName name="________SP15">[3]FES!#REF!</definedName>
    <definedName name="________SP16">[3]FES!#REF!</definedName>
    <definedName name="________SP17">[3]FES!#REF!</definedName>
    <definedName name="________SP18">[3]FES!#REF!</definedName>
    <definedName name="________SP19">[3]FES!#REF!</definedName>
    <definedName name="________SP2">[3]FES!#REF!</definedName>
    <definedName name="________SP20">[3]FES!#REF!</definedName>
    <definedName name="________SP3">[3]FES!#REF!</definedName>
    <definedName name="________SP4">[3]FES!#REF!</definedName>
    <definedName name="________SP5">[3]FES!#REF!</definedName>
    <definedName name="________SP7">[3]FES!#REF!</definedName>
    <definedName name="________SP8">[3]FES!#REF!</definedName>
    <definedName name="________SP9">[3]FES!#REF!</definedName>
    <definedName name="________vp1">[11]T0!#REF!</definedName>
    <definedName name="________vpp1">[11]T0!#REF!</definedName>
    <definedName name="________vpp2">[11]T0!#REF!</definedName>
    <definedName name="________vpp3">[11]T0!#REF!</definedName>
    <definedName name="________vpp4">[11]T0!#REF!</definedName>
    <definedName name="________vpp5">[11]T0!#REF!</definedName>
    <definedName name="________vpp6">[11]T0!#REF!</definedName>
    <definedName name="________vpp7">[11]T0!#REF!</definedName>
    <definedName name="_______dat1" localSheetId="0">'[12]ГУП 2008'!$B$79</definedName>
    <definedName name="_______dat1">'[12]ГУП 2008'!$B$79</definedName>
    <definedName name="_______ent1" localSheetId="0">'[12]ГУП 2008'!$I$1</definedName>
    <definedName name="_______ent1">'[12]ГУП 2008'!$I$1</definedName>
    <definedName name="_______mm1" localSheetId="0">[7]ПРОГНОЗ_1!#REF!</definedName>
    <definedName name="_______mm1">[7]ПРОГНОЗ_1!#REF!</definedName>
    <definedName name="_______nm1" localSheetId="0">#REF!</definedName>
    <definedName name="_______nm1">#REF!</definedName>
    <definedName name="_______nm2" localSheetId="0">#REF!</definedName>
    <definedName name="_______nm2">#REF!</definedName>
    <definedName name="_______Num2" localSheetId="0">#REF!</definedName>
    <definedName name="_______Num2">#REF!</definedName>
    <definedName name="_______SP1" localSheetId="0">[6]FES!#REF!</definedName>
    <definedName name="_______SP1">[6]FES!#REF!</definedName>
    <definedName name="_______SP10" localSheetId="0">[6]FES!#REF!</definedName>
    <definedName name="_______SP10">[6]FES!#REF!</definedName>
    <definedName name="_______SP11" localSheetId="0">[6]FES!#REF!</definedName>
    <definedName name="_______SP11">[6]FES!#REF!</definedName>
    <definedName name="_______SP12" localSheetId="0">[6]FES!#REF!</definedName>
    <definedName name="_______SP12">[6]FES!#REF!</definedName>
    <definedName name="_______SP13">[6]FES!#REF!</definedName>
    <definedName name="_______SP14">[6]FES!#REF!</definedName>
    <definedName name="_______SP15">[6]FES!#REF!</definedName>
    <definedName name="_______SP16">[6]FES!#REF!</definedName>
    <definedName name="_______SP17">[6]FES!#REF!</definedName>
    <definedName name="_______SP18">[6]FES!#REF!</definedName>
    <definedName name="_______SP19">[6]FES!#REF!</definedName>
    <definedName name="_______SP2">[6]FES!#REF!</definedName>
    <definedName name="_______SP20">[6]FES!#REF!</definedName>
    <definedName name="_______SP3">[6]FES!#REF!</definedName>
    <definedName name="_______SP4">[6]FES!#REF!</definedName>
    <definedName name="_______SP5">[6]FES!#REF!</definedName>
    <definedName name="_______SP7">[6]FES!#REF!</definedName>
    <definedName name="_______SP8">[6]FES!#REF!</definedName>
    <definedName name="_______SP9">[6]FES!#REF!</definedName>
    <definedName name="______dat1" localSheetId="0">'[12]ГУП 2008'!$B$79</definedName>
    <definedName name="______dat1">'[12]ГУП 2008'!$B$79</definedName>
    <definedName name="______ent1" localSheetId="0">'[12]ГУП 2008'!$I$1</definedName>
    <definedName name="______ent1">'[12]ГУП 2008'!$I$1</definedName>
    <definedName name="______M8">[13]числ!_xlbgnm.M8</definedName>
    <definedName name="______M9">[13]числ!_xlbgnm.M9</definedName>
    <definedName name="______mm1" localSheetId="0">[14]ПРОГНОЗ_1!#REF!</definedName>
    <definedName name="______mm1">[14]ПРОГНОЗ_1!#REF!</definedName>
    <definedName name="______nm1" localSheetId="0">#REF!</definedName>
    <definedName name="______nm1">#REF!</definedName>
    <definedName name="______nm2" localSheetId="0">#REF!</definedName>
    <definedName name="______nm2">#REF!</definedName>
    <definedName name="______Num2" localSheetId="0">#REF!</definedName>
    <definedName name="______Num2">#REF!</definedName>
    <definedName name="______op1">[15]T25!$I$48</definedName>
    <definedName name="______opp1">[15]T31!$I$91</definedName>
    <definedName name="______opp2">[15]T31!$I$92</definedName>
    <definedName name="______opp3">[15]T31!$I$93</definedName>
    <definedName name="______opp4">[15]T31!$I$94</definedName>
    <definedName name="______opp5">[15]T31!$I$95</definedName>
    <definedName name="______opp6">[15]T31!$I$96</definedName>
    <definedName name="______opp7">[15]T31!$I$97</definedName>
    <definedName name="______SP1">[3]FES!#REF!</definedName>
    <definedName name="______SP10">[3]FES!#REF!</definedName>
    <definedName name="______SP11">[3]FES!#REF!</definedName>
    <definedName name="______SP12">[3]FES!#REF!</definedName>
    <definedName name="______SP13">[3]FES!#REF!</definedName>
    <definedName name="______SP14">[3]FES!#REF!</definedName>
    <definedName name="______SP15">[3]FES!#REF!</definedName>
    <definedName name="______SP16">[3]FES!#REF!</definedName>
    <definedName name="______SP17">[3]FES!#REF!</definedName>
    <definedName name="______SP18">[3]FES!#REF!</definedName>
    <definedName name="______SP19">[3]FES!#REF!</definedName>
    <definedName name="______SP2">[3]FES!#REF!</definedName>
    <definedName name="______SP20">[3]FES!#REF!</definedName>
    <definedName name="______SP3">[3]FES!#REF!</definedName>
    <definedName name="______SP4">[3]FES!#REF!</definedName>
    <definedName name="______SP5">[3]FES!#REF!</definedName>
    <definedName name="______SP7">[3]FES!#REF!</definedName>
    <definedName name="______SP8">[3]FES!#REF!</definedName>
    <definedName name="______SP9">[3]FES!#REF!</definedName>
    <definedName name="______vp1">[11]T0!#REF!</definedName>
    <definedName name="______vpp1">[11]T0!#REF!</definedName>
    <definedName name="______vpp2">[11]T0!#REF!</definedName>
    <definedName name="______vpp3">[11]T0!#REF!</definedName>
    <definedName name="______vpp4">[11]T0!#REF!</definedName>
    <definedName name="______vpp5">[11]T0!#REF!</definedName>
    <definedName name="______vpp6">[11]T0!#REF!</definedName>
    <definedName name="______vpp7">[11]T0!#REF!</definedName>
    <definedName name="_____COL1" localSheetId="0">#REF!</definedName>
    <definedName name="_____COL1">#REF!</definedName>
    <definedName name="_____COL10" localSheetId="0">#REF!</definedName>
    <definedName name="_____COL10">#REF!</definedName>
    <definedName name="_____COL11" localSheetId="0">#REF!</definedName>
    <definedName name="_____COL11">#REF!</definedName>
    <definedName name="_____COL2">#REF!</definedName>
    <definedName name="_____COL3">#REF!</definedName>
    <definedName name="_____COL4">#REF!</definedName>
    <definedName name="_____COL5">#REF!</definedName>
    <definedName name="_____COL6">#REF!</definedName>
    <definedName name="_____COL7">#REF!</definedName>
    <definedName name="_____COL8">#REF!</definedName>
    <definedName name="_____COL9">#REF!</definedName>
    <definedName name="_____dat1" localSheetId="0">'[12]ГУП 2008'!$B$79</definedName>
    <definedName name="_____dat1">'[12]ГУП 2008'!$B$79</definedName>
    <definedName name="_____ent1" localSheetId="0">'[16]ГУП 2008'!$I$1</definedName>
    <definedName name="_____ent1">'[16]ГУП 2008'!$I$1</definedName>
    <definedName name="_____FY1" localSheetId="0">'СПб_Форма 8'!_____FY1</definedName>
    <definedName name="_____FY1">[0]!_____FY1</definedName>
    <definedName name="_____ghg1" localSheetId="0" hidden="1">{#N/A,#N/A,FALSE,"Себестоимсть-97"}</definedName>
    <definedName name="_____ghg1" hidden="1">{#N/A,#N/A,FALSE,"Себестоимсть-97"}</definedName>
    <definedName name="_____mm1">[14]ПРОГНОЗ_1!#REF!</definedName>
    <definedName name="_____mmm1" localSheetId="0" hidden="1">{#N/A,#N/A,FALSE,"Себестоимсть-97"}</definedName>
    <definedName name="_____mmm1" hidden="1">{#N/A,#N/A,FALSE,"Себестоимсть-97"}</definedName>
    <definedName name="_____nm1" localSheetId="0">#REF!</definedName>
    <definedName name="_____nm1">#REF!</definedName>
    <definedName name="_____nm2" localSheetId="0">#REF!</definedName>
    <definedName name="_____nm2">#REF!</definedName>
    <definedName name="_____Num2" localSheetId="0">#REF!</definedName>
    <definedName name="_____Num2">#REF!</definedName>
    <definedName name="_____op1">[15]T25!$I$48</definedName>
    <definedName name="_____opp1">[15]T31!$I$91</definedName>
    <definedName name="_____opp2">[15]T31!$I$92</definedName>
    <definedName name="_____opp3">[15]T31!$I$93</definedName>
    <definedName name="_____opp4">[15]T31!$I$94</definedName>
    <definedName name="_____opp5">[15]T31!$I$95</definedName>
    <definedName name="_____opp6">[15]T31!$I$96</definedName>
    <definedName name="_____opp7">[15]T31!$I$97</definedName>
    <definedName name="_____SP1" localSheetId="0">[17]FES!#REF!</definedName>
    <definedName name="_____SP1">[17]FES!#REF!</definedName>
    <definedName name="_____SP10" localSheetId="0">[17]FES!#REF!</definedName>
    <definedName name="_____SP10">[17]FES!#REF!</definedName>
    <definedName name="_____SP11" localSheetId="0">[17]FES!#REF!</definedName>
    <definedName name="_____SP11">[17]FES!#REF!</definedName>
    <definedName name="_____SP12" localSheetId="0">[17]FES!#REF!</definedName>
    <definedName name="_____SP12">[17]FES!#REF!</definedName>
    <definedName name="_____SP13">[17]FES!#REF!</definedName>
    <definedName name="_____SP14">[17]FES!#REF!</definedName>
    <definedName name="_____SP15">[17]FES!#REF!</definedName>
    <definedName name="_____SP16">[17]FES!#REF!</definedName>
    <definedName name="_____SP17">[17]FES!#REF!</definedName>
    <definedName name="_____SP18">[17]FES!#REF!</definedName>
    <definedName name="_____SP19">[17]FES!#REF!</definedName>
    <definedName name="_____SP2">[17]FES!#REF!</definedName>
    <definedName name="_____SP20">[17]FES!#REF!</definedName>
    <definedName name="_____SP3">[17]FES!#REF!</definedName>
    <definedName name="_____SP4">[17]FES!#REF!</definedName>
    <definedName name="_____SP5">[17]FES!#REF!</definedName>
    <definedName name="_____SP7">[17]FES!#REF!</definedName>
    <definedName name="_____SP8">[17]FES!#REF!</definedName>
    <definedName name="_____SP9">[17]FES!#REF!</definedName>
    <definedName name="_____utw2" localSheetId="0">#REF!</definedName>
    <definedName name="_____utw2">#REF!</definedName>
    <definedName name="_____vp1" localSheetId="0">[18]T0!#REF!</definedName>
    <definedName name="_____vp1">[18]T0!#REF!</definedName>
    <definedName name="_____vpp1">[18]T0!#REF!</definedName>
    <definedName name="_____vpp2">[18]T0!#REF!</definedName>
    <definedName name="_____vpp3">[18]T0!#REF!</definedName>
    <definedName name="_____vpp4">[18]T0!#REF!</definedName>
    <definedName name="_____vpp5">[18]T0!#REF!</definedName>
    <definedName name="_____vpp6">[18]T0!#REF!</definedName>
    <definedName name="_____vpp7">[18]T0!#REF!</definedName>
    <definedName name="____a02" localSheetId="0">#REF!</definedName>
    <definedName name="____a02">#REF!</definedName>
    <definedName name="____A1" localSheetId="0">#REF!</definedName>
    <definedName name="____A1">#REF!</definedName>
    <definedName name="____COL1" localSheetId="0">#REF!</definedName>
    <definedName name="____COL1">#REF!</definedName>
    <definedName name="____COL10">#REF!</definedName>
    <definedName name="____COL11">#REF!</definedName>
    <definedName name="____COL2">#REF!</definedName>
    <definedName name="____COL3">#REF!</definedName>
    <definedName name="____COL4">#REF!</definedName>
    <definedName name="____COL5">#REF!</definedName>
    <definedName name="____COL6">#REF!</definedName>
    <definedName name="____COL7">#REF!</definedName>
    <definedName name="____COL8">#REF!</definedName>
    <definedName name="____COL9">#REF!</definedName>
    <definedName name="____cur1">'[19]#ССЫЛКА'!$Q$2</definedName>
    <definedName name="____dat1" localSheetId="0">'[16]ГУП 2008'!$B$79</definedName>
    <definedName name="____dat1">'[16]ГУП 2008'!$B$79</definedName>
    <definedName name="____ent1" localSheetId="0">'[12]ГУП 2008'!$I$1</definedName>
    <definedName name="____ent1">'[12]ГУП 2008'!$I$1</definedName>
    <definedName name="____FOT1">'[20]ФОТ по месяцам'!$D$5:$D$41</definedName>
    <definedName name="____gf2" localSheetId="0">#REF!</definedName>
    <definedName name="____gf2">#REF!</definedName>
    <definedName name="____ghg1" localSheetId="0" hidden="1">{#N/A,#N/A,FALSE,"Себестоимсть-97"}</definedName>
    <definedName name="____ghg1" hidden="1">{#N/A,#N/A,FALSE,"Себестоимсть-97"}</definedName>
    <definedName name="____mm1">[14]ПРОГНОЗ_1!#REF!</definedName>
    <definedName name="____mmm1" localSheetId="0" hidden="1">{#N/A,#N/A,FALSE,"Себестоимсть-97"}</definedName>
    <definedName name="____mmm1" hidden="1">{#N/A,#N/A,FALSE,"Себестоимсть-97"}</definedName>
    <definedName name="____mmm89">#REF!</definedName>
    <definedName name="____nm1" localSheetId="0">#REF!</definedName>
    <definedName name="____nm1">#REF!</definedName>
    <definedName name="____nm2" localSheetId="0">#REF!</definedName>
    <definedName name="____nm2">#REF!</definedName>
    <definedName name="____Num2">#REF!</definedName>
    <definedName name="____Ob1">#REF!</definedName>
    <definedName name="____op1">[21]T25!$I$48</definedName>
    <definedName name="____opp1">[21]T31!$I$91</definedName>
    <definedName name="____opp2">[21]T31!$I$92</definedName>
    <definedName name="____opp3">[21]T31!$I$93</definedName>
    <definedName name="____opp4">[21]T31!$I$94</definedName>
    <definedName name="____opp5">[21]T31!$I$95</definedName>
    <definedName name="____opp6">[21]T31!$I$96</definedName>
    <definedName name="____opp7">[21]T31!$I$97</definedName>
    <definedName name="____qwe1" localSheetId="0">#REF!</definedName>
    <definedName name="____qwe1">#REF!</definedName>
    <definedName name="____qwe123" localSheetId="0">#REF!</definedName>
    <definedName name="____qwe123">#REF!</definedName>
    <definedName name="____qwe1237" localSheetId="0">#REF!</definedName>
    <definedName name="____qwe1237">#REF!</definedName>
    <definedName name="____qwe23">#REF!</definedName>
    <definedName name="____SP1">[3]FES!#REF!</definedName>
    <definedName name="____SP10">[3]FES!#REF!</definedName>
    <definedName name="____SP11">[3]FES!#REF!</definedName>
    <definedName name="____SP12">[3]FES!#REF!</definedName>
    <definedName name="____SP13">[3]FES!#REF!</definedName>
    <definedName name="____SP14">[3]FES!#REF!</definedName>
    <definedName name="____SP15">[3]FES!#REF!</definedName>
    <definedName name="____SP16">[3]FES!#REF!</definedName>
    <definedName name="____SP17">[3]FES!#REF!</definedName>
    <definedName name="____SP18">[3]FES!#REF!</definedName>
    <definedName name="____SP19">[3]FES!#REF!</definedName>
    <definedName name="____SP2">[3]FES!#REF!</definedName>
    <definedName name="____SP20">[3]FES!#REF!</definedName>
    <definedName name="____SP3">[3]FES!#REF!</definedName>
    <definedName name="____SP4">[3]FES!#REF!</definedName>
    <definedName name="____SP5">[3]FES!#REF!</definedName>
    <definedName name="____SP7">[3]FES!#REF!</definedName>
    <definedName name="____SP8">[3]FES!#REF!</definedName>
    <definedName name="____SP9">[3]FES!#REF!</definedName>
    <definedName name="____utw2" localSheetId="0">#REF!</definedName>
    <definedName name="____utw2">#REF!</definedName>
    <definedName name="____vp1" localSheetId="0">[11]T0!#REF!</definedName>
    <definedName name="____vp1">[11]T0!#REF!</definedName>
    <definedName name="____vpp1">[11]T0!#REF!</definedName>
    <definedName name="____vpp2">[11]T0!#REF!</definedName>
    <definedName name="____vpp3">[11]T0!#REF!</definedName>
    <definedName name="____vpp4">[11]T0!#REF!</definedName>
    <definedName name="____vpp5">[11]T0!#REF!</definedName>
    <definedName name="____vpp6">[11]T0!#REF!</definedName>
    <definedName name="____vpp7">[11]T0!#REF!</definedName>
    <definedName name="___a02" localSheetId="0">#REF!</definedName>
    <definedName name="___a02">#REF!</definedName>
    <definedName name="___A1" localSheetId="0">#REF!</definedName>
    <definedName name="___A1">#REF!</definedName>
    <definedName name="___COL1" localSheetId="0">#REF!</definedName>
    <definedName name="___COL1">#REF!</definedName>
    <definedName name="___COL10">#REF!</definedName>
    <definedName name="___COL11">#REF!</definedName>
    <definedName name="___COL2">#REF!</definedName>
    <definedName name="___COL3">#REF!</definedName>
    <definedName name="___COL4">#REF!</definedName>
    <definedName name="___COL5">#REF!</definedName>
    <definedName name="___COL6">#REF!</definedName>
    <definedName name="___COL7">#REF!</definedName>
    <definedName name="___COL8">#REF!</definedName>
    <definedName name="___COL9">#REF!</definedName>
    <definedName name="___cur1">'[19]#ССЫЛКА'!$Q$2</definedName>
    <definedName name="___dat1" localSheetId="0">'[22]ГУП 2008'!$B$79</definedName>
    <definedName name="___dat1">'[22]ГУП 2008'!$B$79</definedName>
    <definedName name="___ent1" localSheetId="0">'[22]ГУП 2008'!$I$1</definedName>
    <definedName name="___ent1">'[22]ГУП 2008'!$I$1</definedName>
    <definedName name="___FOT1">'[20]ФОТ по месяцам'!$D$5:$D$41</definedName>
    <definedName name="___gf2" localSheetId="0">#REF!</definedName>
    <definedName name="___gf2">#REF!</definedName>
    <definedName name="___ghg1" localSheetId="0" hidden="1">{#N/A,#N/A,FALSE,"Себестоимсть-97"}</definedName>
    <definedName name="___ghg1" hidden="1">{#N/A,#N/A,FALSE,"Себестоимсть-97"}</definedName>
    <definedName name="___mm1">[23]ПРОГНОЗ_1!#REF!</definedName>
    <definedName name="___mmm1" localSheetId="0" hidden="1">{#N/A,#N/A,FALSE,"Себестоимсть-97"}</definedName>
    <definedName name="___mmm1" hidden="1">{#N/A,#N/A,FALSE,"Себестоимсть-97"}</definedName>
    <definedName name="___mmm89">#REF!</definedName>
    <definedName name="___nm1" localSheetId="0">#REF!</definedName>
    <definedName name="___nm1">#REF!</definedName>
    <definedName name="___nm2" localSheetId="0">#REF!</definedName>
    <definedName name="___nm2">#REF!</definedName>
    <definedName name="___Num2">#REF!</definedName>
    <definedName name="___Ob1">#REF!</definedName>
    <definedName name="___op1">[21]T25!$I$48</definedName>
    <definedName name="___opp1">[21]T31!$I$91</definedName>
    <definedName name="___opp2">[21]T31!$I$92</definedName>
    <definedName name="___opp3">[21]T31!$I$93</definedName>
    <definedName name="___opp4">[21]T31!$I$94</definedName>
    <definedName name="___opp5">[21]T31!$I$95</definedName>
    <definedName name="___opp6">[21]T31!$I$96</definedName>
    <definedName name="___opp7">[21]T31!$I$97</definedName>
    <definedName name="___qwe1" localSheetId="0">#REF!</definedName>
    <definedName name="___qwe1">#REF!</definedName>
    <definedName name="___qwe123" localSheetId="0">#REF!</definedName>
    <definedName name="___qwe123">#REF!</definedName>
    <definedName name="___qwe1237" localSheetId="0">#REF!</definedName>
    <definedName name="___qwe1237">#REF!</definedName>
    <definedName name="___qwe23">#REF!</definedName>
    <definedName name="___SP1">[3]FES!#REF!</definedName>
    <definedName name="___SP10">[3]FES!#REF!</definedName>
    <definedName name="___SP11">[3]FES!#REF!</definedName>
    <definedName name="___SP12">[3]FES!#REF!</definedName>
    <definedName name="___SP13">[3]FES!#REF!</definedName>
    <definedName name="___SP14">[3]FES!#REF!</definedName>
    <definedName name="___SP15">[3]FES!#REF!</definedName>
    <definedName name="___SP16">[3]FES!#REF!</definedName>
    <definedName name="___SP17">[3]FES!#REF!</definedName>
    <definedName name="___SP18">[3]FES!#REF!</definedName>
    <definedName name="___SP19">[3]FES!#REF!</definedName>
    <definedName name="___SP2">[3]FES!#REF!</definedName>
    <definedName name="___SP20">[3]FES!#REF!</definedName>
    <definedName name="___SP3">[3]FES!#REF!</definedName>
    <definedName name="___SP4">[3]FES!#REF!</definedName>
    <definedName name="___SP5">[3]FES!#REF!</definedName>
    <definedName name="___SP7">[3]FES!#REF!</definedName>
    <definedName name="___SP8">[3]FES!#REF!</definedName>
    <definedName name="___SP9">[3]FES!#REF!</definedName>
    <definedName name="___utw2" localSheetId="0">#REF!</definedName>
    <definedName name="___utw2">#REF!</definedName>
    <definedName name="___vp1" localSheetId="0">[11]T0!#REF!</definedName>
    <definedName name="___vp1">[11]T0!#REF!</definedName>
    <definedName name="___vpp1" localSheetId="0">[11]T0!#REF!</definedName>
    <definedName name="___vpp1">[11]T0!#REF!</definedName>
    <definedName name="___vpp2">[11]T0!#REF!</definedName>
    <definedName name="___vpp3">[11]T0!#REF!</definedName>
    <definedName name="___vpp4">[11]T0!#REF!</definedName>
    <definedName name="___vpp5">[11]T0!#REF!</definedName>
    <definedName name="___vpp6">[11]T0!#REF!</definedName>
    <definedName name="___vpp7">[11]T0!#REF!</definedName>
    <definedName name="__123Graph_AGRAPH1" hidden="1">'[24]на 1 тут'!#REF!</definedName>
    <definedName name="__123Graph_AGRAPH2" hidden="1">'[24]на 1 тут'!#REF!</definedName>
    <definedName name="__123Graph_BGRAPH1" hidden="1">'[24]на 1 тут'!#REF!</definedName>
    <definedName name="__123Graph_BGRAPH2" hidden="1">'[24]на 1 тут'!#REF!</definedName>
    <definedName name="__123Graph_CGRAPH1" hidden="1">'[24]на 1 тут'!#REF!</definedName>
    <definedName name="__123Graph_CGRAPH2" hidden="1">'[24]на 1 тут'!#REF!</definedName>
    <definedName name="__123Graph_LBL_AGRAPH1" hidden="1">'[24]на 1 тут'!#REF!</definedName>
    <definedName name="__123Graph_XGRAPH1" hidden="1">'[24]на 1 тут'!#REF!</definedName>
    <definedName name="__123Graph_XGRAPH2" hidden="1">'[24]на 1 тут'!#REF!</definedName>
    <definedName name="__a02" localSheetId="0">#REF!</definedName>
    <definedName name="__a02">#REF!</definedName>
    <definedName name="__A1" localSheetId="0">#REF!</definedName>
    <definedName name="__A1">#REF!</definedName>
    <definedName name="__COL1" localSheetId="0">#REF!</definedName>
    <definedName name="__COL1">#REF!</definedName>
    <definedName name="__COL10">#REF!</definedName>
    <definedName name="__COL11">#REF!</definedName>
    <definedName name="__COL2">#REF!</definedName>
    <definedName name="__COL3">#REF!</definedName>
    <definedName name="__COL4">#REF!</definedName>
    <definedName name="__COL5">#REF!</definedName>
    <definedName name="__COL6">#REF!</definedName>
    <definedName name="__COL7">#REF!</definedName>
    <definedName name="__COL8">#REF!</definedName>
    <definedName name="__COL9">#REF!</definedName>
    <definedName name="__cur1">'[25]#ССЫЛКА'!$Q$2</definedName>
    <definedName name="__dat1" localSheetId="0">'[22]ГУП 2008'!$B$79</definedName>
    <definedName name="__dat1">'[22]ГУП 2008'!$B$79</definedName>
    <definedName name="__ent1" localSheetId="0">'[22]ГУП 2008'!$I$1</definedName>
    <definedName name="__ent1">'[22]ГУП 2008'!$I$1</definedName>
    <definedName name="__FOT1">'[20]ФОТ по месяцам'!$D$5:$D$41</definedName>
    <definedName name="__FY1">#N/A</definedName>
    <definedName name="__gf2">#REF!</definedName>
    <definedName name="__ghg1" localSheetId="0" hidden="1">{#N/A,#N/A,FALSE,"Себестоимсть-97"}</definedName>
    <definedName name="__ghg1" hidden="1">{#N/A,#N/A,FALSE,"Себестоимсть-97"}</definedName>
    <definedName name="__M8">#N/A</definedName>
    <definedName name="__M9">#N/A</definedName>
    <definedName name="__mm1">[7]ПРОГНОЗ_1!#REF!</definedName>
    <definedName name="__mmm1" localSheetId="0" hidden="1">{#N/A,#N/A,FALSE,"Себестоимсть-97"}</definedName>
    <definedName name="__mmm1" hidden="1">{#N/A,#N/A,FALSE,"Себестоимсть-97"}</definedName>
    <definedName name="__mmm89">#REF!</definedName>
    <definedName name="__nm1" localSheetId="0">#REF!</definedName>
    <definedName name="__nm1">#REF!</definedName>
    <definedName name="__nm2" localSheetId="0">#REF!</definedName>
    <definedName name="__nm2">#REF!</definedName>
    <definedName name="__Num2">#REF!</definedName>
    <definedName name="__Ob1">#REF!</definedName>
    <definedName name="__op1">[21]T25!$I$48</definedName>
    <definedName name="__opp1">[21]T31!$I$91</definedName>
    <definedName name="__opp2">[21]T31!$I$92</definedName>
    <definedName name="__opp3">[21]T31!$I$93</definedName>
    <definedName name="__opp4">[21]T31!$I$94</definedName>
    <definedName name="__opp5">[21]T31!$I$95</definedName>
    <definedName name="__opp6">[21]T31!$I$96</definedName>
    <definedName name="__opp7">[21]T31!$I$97</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qwe1">#REF!</definedName>
    <definedName name="__qwe123">#REF!</definedName>
    <definedName name="__qwe1237">#REF!</definedName>
    <definedName name="__qwe23">#REF!</definedName>
    <definedName name="__SP1">[3]FES!#REF!</definedName>
    <definedName name="__SP10">[3]FES!#REF!</definedName>
    <definedName name="__SP11">[3]FES!#REF!</definedName>
    <definedName name="__SP12">[3]FES!#REF!</definedName>
    <definedName name="__SP13">[3]FES!#REF!</definedName>
    <definedName name="__SP14">[3]FES!#REF!</definedName>
    <definedName name="__SP15">[3]FES!#REF!</definedName>
    <definedName name="__SP16">[3]FES!#REF!</definedName>
    <definedName name="__SP17">[3]FES!#REF!</definedName>
    <definedName name="__SP18">[3]FES!#REF!</definedName>
    <definedName name="__SP19">[3]FES!#REF!</definedName>
    <definedName name="__SP2">[3]FES!#REF!</definedName>
    <definedName name="__SP20">[3]FES!#REF!</definedName>
    <definedName name="__SP3">[3]FES!#REF!</definedName>
    <definedName name="__SP4">[3]FES!#REF!</definedName>
    <definedName name="__SP5">[3]FES!#REF!</definedName>
    <definedName name="__SP7">[3]FES!#REF!</definedName>
    <definedName name="__SP8">[3]FES!#REF!</definedName>
    <definedName name="__SP9">[3]FES!#REF!</definedName>
    <definedName name="__utw2" localSheetId="0">#REF!</definedName>
    <definedName name="__utw2">#REF!</definedName>
    <definedName name="__vp1" localSheetId="0">[11]T0!#REF!</definedName>
    <definedName name="__vp1">[11]T0!#REF!</definedName>
    <definedName name="__vpp1" localSheetId="0">[11]T0!#REF!</definedName>
    <definedName name="__vpp1">[11]T0!#REF!</definedName>
    <definedName name="__vpp2">[11]T0!#REF!</definedName>
    <definedName name="__vpp3">[11]T0!#REF!</definedName>
    <definedName name="__vpp4">[11]T0!#REF!</definedName>
    <definedName name="__vpp5">[11]T0!#REF!</definedName>
    <definedName name="__vpp6">[11]T0!#REF!</definedName>
    <definedName name="__vpp7">[11]T0!#REF!</definedName>
    <definedName name="_1.Телевизоры">'[26]Общие продажи'!#REF!</definedName>
    <definedName name="_10.УСЛУГИ">'[26]Общие продажи'!#REF!</definedName>
    <definedName name="_11.1.ТВ21">'[26]Общие продажи'!#REF!</definedName>
    <definedName name="_11.2.ТВ21">'[26]Общие продажи'!#REF!</definedName>
    <definedName name="_11.3.ТВ20">'[26]Общие продажи'!#REF!</definedName>
    <definedName name="_11.4.ТВ14">'[26]Общие продажи'!#REF!</definedName>
    <definedName name="_11.5ТВэлитные">'[26]Общие продажи'!#REF!</definedName>
    <definedName name="_11.6АвтоТВ">'[26]Общие продажи'!#REF!</definedName>
    <definedName name="_11.СКИДКИ">'[26]Общие продажи'!#REF!</definedName>
    <definedName name="_12.НЕИЗВ.ТОВАР">'[26]Общие продажи'!#REF!</definedName>
    <definedName name="_2.Видео">'[26]Общие продажи'!#REF!</definedName>
    <definedName name="_22.5.Видеомагн.">'[26]Общие продажи'!#REF!</definedName>
    <definedName name="_22.6.Видеопл.пиш">'[26]Общие продажи'!#REF!</definedName>
    <definedName name="_22.7.Bидеопл.неп">'[26]Общие продажи'!#REF!</definedName>
    <definedName name="_22.8.Bидеокамеры">'[26]Общие продажи'!#REF!</definedName>
    <definedName name="_3.Аудио">'[26]Общие продажи'!#REF!</definedName>
    <definedName name="_3AУДИОMAГНЛ">'[26]Общие продажи'!#REF!</definedName>
    <definedName name="_3MУЗ.ЦЕНТРЫ">'[26]Общие продажи'!#REF!</definedName>
    <definedName name="_3WALKMAN">'[26]Общие продажи'!#REF!</definedName>
    <definedName name="_3Наушники">'[26]Общие продажи'!#REF!</definedName>
    <definedName name="_4.HiFisystem">'[26]Общие продажи'!#REF!</definedName>
    <definedName name="_44.1.Technics">'[26]Общие продажи'!#REF!</definedName>
    <definedName name="_44.10.Yamaha">'[26]Общие продажи'!#REF!</definedName>
    <definedName name="_44.11.Pioneer">'[26]Общие продажи'!#REF!</definedName>
    <definedName name="_44.15.Infinity">'[26]Общие продажи'!#REF!</definedName>
    <definedName name="_44.19.Canton">'[26]Общие продажи'!#REF!</definedName>
    <definedName name="_44.2.Sony">'[26]Общие продажи'!#REF!</definedName>
    <definedName name="_44.21.Paradigm">'[26]Общие продажи'!#REF!</definedName>
    <definedName name="_44.23MBQuart">'[26]Общие продажи'!#REF!</definedName>
    <definedName name="_44.24Tannoy">'[26]Общие продажи'!#REF!</definedName>
    <definedName name="_44.25Mission">'[26]Общие продажи'!#REF!</definedName>
    <definedName name="_44.26HFстойки">'[26]Общие продажи'!#REF!</definedName>
    <definedName name="_44.27HFкомпон.">'[26]Общие продажи'!#REF!</definedName>
    <definedName name="_44.29Проекторы">'[26]Общие продажи'!#REF!</definedName>
    <definedName name="_44.31DVDVidCD">'[26]Общие продажи'!#REF!</definedName>
    <definedName name="_44.34Aud.Selec.">'[26]Общие продажи'!#REF!</definedName>
    <definedName name="_44.35Уцен.товар">'[26]Общие продажи'!#REF!</definedName>
    <definedName name="_44.4.JBL">'[26]Общие продажи'!#REF!</definedName>
    <definedName name="_44.5.Denon">'[26]Общие продажи'!#REF!</definedName>
    <definedName name="_44.8.Marantz">'[26]Общие продажи'!#REF!</definedName>
    <definedName name="_44.9.Jamo">'[26]Общие продажи'!#REF!</definedName>
    <definedName name="_5.ABТОAУДИО">'[26]Общие продажи'!#REF!</definedName>
    <definedName name="_55.1.Panasonic">'[26]Общие продажи'!#REF!</definedName>
    <definedName name="_55.11.Проее">'[26]Общие продажи'!#REF!</definedName>
    <definedName name="_55.12JBL">'[26]Общие продажи'!#REF!</definedName>
    <definedName name="_55.15Infinity">'[26]Общие продажи'!#REF!</definedName>
    <definedName name="_55.2.Sony">'[26]Общие продажи'!#REF!</definedName>
    <definedName name="_55.22Авт.антены">'[26]Общие продажи'!#REF!</definedName>
    <definedName name="_55.23LG">'[26]Общие продажи'!#REF!</definedName>
    <definedName name="_55.24АВТОПРОЕЕ">'[26]Общие продажи'!#REF!</definedName>
    <definedName name="_55.26Aiwa">'[26]Общие продажи'!#REF!</definedName>
    <definedName name="_55.3.Alpine">'[26]Общие продажи'!#REF!</definedName>
    <definedName name="_55.5.Pioneer">'[26]Общие продажи'!#REF!</definedName>
    <definedName name="_55.6.Blaupunct">'[26]Общие продажи'!#REF!</definedName>
    <definedName name="_55.7.Kenwood">'[26]Общие продажи'!#REF!</definedName>
    <definedName name="_55.9.Clarion">'[26]Общие продажи'!#REF!</definedName>
    <definedName name="_5Автокомпоненты">'[26]Общие продажи'!#REF!</definedName>
    <definedName name="_6.ТЕЛЕФОНЫ">'[26]Общие продажи'!#REF!</definedName>
    <definedName name="_66.1.ПР.ТЕЛЕФОНЫ">'[26]Общие продажи'!#REF!</definedName>
    <definedName name="_66.2.ТЕЛЕФОНЫPanas.">'[26]Общие продажи'!#REF!</definedName>
    <definedName name="_7.БЫТ.ТЕХНИКА">'[26]Общие продажи'!#REF!</definedName>
    <definedName name="_77.1.PANASONIC">'[26]Общие продажи'!#REF!</definedName>
    <definedName name="_77.10.INDESITARISTON">'[26]Общие продажи'!#REF!</definedName>
    <definedName name="_77.12.BRAUN">'[26]Общие продажи'!#REF!</definedName>
    <definedName name="_77.14.BROTHER">'[26]Общие продажи'!#REF!</definedName>
    <definedName name="_77.15.ZANUSSI">'[26]Общие продажи'!#REF!</definedName>
    <definedName name="_77.16.GoldStar">'[26]Общие продажи'!#REF!</definedName>
    <definedName name="_77.17.THOMAS">'[26]Общие продажи'!#REF!</definedName>
    <definedName name="_77.19.Проая">'[26]Общие продажи'!#REF!</definedName>
    <definedName name="_77.2.SHARP">'[26]Общие продажи'!#REF!</definedName>
    <definedName name="_77.20.MOULINEX">'[26]Общие продажи'!#REF!</definedName>
    <definedName name="_77.21.BOSCHSIEM">'[26]Общие продажи'!#REF!</definedName>
    <definedName name="_77.24KRUPS">'[26]Общие продажи'!#REF!</definedName>
    <definedName name="_77.25VESTFROST">'[26]Общие продажи'!#REF!</definedName>
    <definedName name="_77.30FUNAI">'[26]Общие продажи'!#REF!</definedName>
    <definedName name="_77.31DAEWOO">'[26]Общие продажи'!#REF!</definedName>
    <definedName name="_77.32ELECTROLUX">'[26]Общие продажи'!#REF!</definedName>
    <definedName name="_77.33VAXGALAXY">'[26]Общие продажи'!#REF!</definedName>
    <definedName name="_77.34HITACHI">'[26]Общие продажи'!#REF!</definedName>
    <definedName name="_77.35ПОСУДА">'[26]Общие продажи'!#REF!</definedName>
    <definedName name="_77.37Rosenlew">'[26]Общие продажи'!#REF!</definedName>
    <definedName name="_77.4.ROWENTA">'[26]Общие продажи'!#REF!</definedName>
    <definedName name="_77.40Кондицион.">'[26]Общие продажи'!#REF!</definedName>
    <definedName name="_77.41Моющ.срва">'[26]Общие продажи'!#REF!</definedName>
    <definedName name="_77.42Фильт.вод.">'[26]Общие продажи'!#REF!</definedName>
    <definedName name="_77.44Elica">'[26]Общие продажи'!#REF!</definedName>
    <definedName name="_77.46AEG">'[26]Общие продажи'!#REF!</definedName>
    <definedName name="_77.47Liebherr">'[26]Общие продажи'!#REF!</definedName>
    <definedName name="_77.48Soehnle">'[26]Общие продажи'!#REF!</definedName>
    <definedName name="_77.49Binatone">'[26]Общие продажи'!#REF!</definedName>
    <definedName name="_77.5.SAMSUNG">'[26]Общие продажи'!#REF!</definedName>
    <definedName name="_77.50FOX">'[26]Общие продажи'!#REF!</definedName>
    <definedName name="_77.6.TEFAL">'[26]Общие продажи'!#REF!</definedName>
    <definedName name="_77.7.SUPRA">'[26]Общие продажи'!#REF!</definedName>
    <definedName name="_77.8.PHILIPS">'[26]Общие продажи'!#REF!</definedName>
    <definedName name="_77.9.CANDY">'[26]Общие продажи'!#REF!</definedName>
    <definedName name="_8.ПРОЕЕ">'[26]Общие продажи'!#REF!</definedName>
    <definedName name="_80110.11Тов.дост">'[26]Общие продажи'!#REF!</definedName>
    <definedName name="_80110.14Подкл.БТ">'[26]Общие продажи'!#REF!</definedName>
    <definedName name="_802Скидка">'[26]Общие продажи'!#REF!</definedName>
    <definedName name="_88.1.Фототехника">'[26]Общие продажи'!#REF!</definedName>
    <definedName name="_88.10.Бат.акк.">'[26]Общие продажи'!#REF!</definedName>
    <definedName name="_88.11.Кейсысум.ехлы">'[26]Общие продажи'!#REF!</definedName>
    <definedName name="_88.12.Пульты">'[26]Общие продажи'!#REF!</definedName>
    <definedName name="_88.13.Кабеляшну">'[26]Общие продажи'!#REF!</definedName>
    <definedName name="_88.14.CaseLogicLL">'[26]Общие продажи'!#REF!</definedName>
    <definedName name="_88.15.Кассетыдиски">'[26]Общие продажи'!#REF!</definedName>
    <definedName name="_88.17.Реклама">'[26]Общие продажи'!#REF!</definedName>
    <definedName name="_88.18асы">'[26]Общие продажи'!#REF!</definedName>
    <definedName name="_88.2.Оргтехника">'[26]Общие продажи'!#REF!</definedName>
    <definedName name="_88.5.Стендыподставки">'[26]Общие продажи'!#REF!</definedName>
    <definedName name="_88.6.Игры">'[26]Общие продажи'!#REF!</definedName>
    <definedName name="_88.7.Микрофоны">'[26]Общие продажи'!#REF!</definedName>
    <definedName name="_88.8.Антенны">'[26]Общие продажи'!#REF!</definedName>
    <definedName name="_88.9.Адапт.акк.">'[26]Общие продажи'!#REF!</definedName>
    <definedName name="_8DVDLDHiFiк">'[26]Общие продажи'!#REF!</definedName>
    <definedName name="_8Канц.товары">'[26]Общие продажи'!#REF!</definedName>
    <definedName name="_9.Компьютеры">'[26]Общие продажи'!#REF!</definedName>
    <definedName name="_90212.3Быт.Техник">'[26]Общие продажи'!#REF!</definedName>
    <definedName name="_9Вводвывод">'[26]Общие продажи'!#REF!</definedName>
    <definedName name="_9Готовыерешения">'[26]Общие продажи'!#REF!</definedName>
    <definedName name="_9Игры">'[26]Общие продажи'!#REF!</definedName>
    <definedName name="_9Кабеляперходн.">'[26]Общие продажи'!#REF!</definedName>
    <definedName name="_9Комп.мебель">'[26]Общие продажи'!#REF!</definedName>
    <definedName name="_9Комплектующие">'[26]Общие продажи'!#REF!</definedName>
    <definedName name="_9Мониторы">'[26]Общие продажи'!#REF!</definedName>
    <definedName name="_9Мультимедиа">'[26]Общие продажи'!#REF!</definedName>
    <definedName name="_9Оргтехника">'[26]Общие продажи'!#REF!</definedName>
    <definedName name="_9ПО">'[26]Общие продажи'!#REF!</definedName>
    <definedName name="_9Разное">'[26]Общие продажи'!#REF!</definedName>
    <definedName name="_9Расх.мат.оргтех">'[26]Общие продажи'!#REF!</definedName>
    <definedName name="_9Расх.материалы">'[26]Общие продажи'!#REF!</definedName>
    <definedName name="_9Услуги">'[26]Общие продажи'!#REF!</definedName>
    <definedName name="_a02" localSheetId="0">#REF!</definedName>
    <definedName name="_a02">#REF!</definedName>
    <definedName name="_A1" localSheetId="0">#REF!</definedName>
    <definedName name="_A1">#REF!</definedName>
    <definedName name="_COL1" localSheetId="0">#REF!</definedName>
    <definedName name="_COL1">#REF!</definedName>
    <definedName name="_COL10">#REF!</definedName>
    <definedName name="_COL11">#REF!</definedName>
    <definedName name="_COL2">#REF!</definedName>
    <definedName name="_COL3">#REF!</definedName>
    <definedName name="_COL4">#REF!</definedName>
    <definedName name="_COL5">#REF!</definedName>
    <definedName name="_COL6">#REF!</definedName>
    <definedName name="_COL7">#REF!</definedName>
    <definedName name="_COL8">#REF!</definedName>
    <definedName name="_COL9">#REF!</definedName>
    <definedName name="_cur1">'[27]#ССЫЛКА'!$Q$2</definedName>
    <definedName name="_dat1" localSheetId="0">'[28]ГУП 2008'!$B$79</definedName>
    <definedName name="_dat1">'[28]ГУП 2008'!$B$79</definedName>
    <definedName name="_def1999" localSheetId="0">'[29]1999-veca'!#REF!</definedName>
    <definedName name="_def1999">'[29]1999-veca'!#REF!</definedName>
    <definedName name="_def2000г" localSheetId="0">#REF!</definedName>
    <definedName name="_def2000г">#REF!</definedName>
    <definedName name="_def2001г" localSheetId="0">#REF!</definedName>
    <definedName name="_def2001г">#REF!</definedName>
    <definedName name="_def2002г" localSheetId="0">#REF!</definedName>
    <definedName name="_def2002г">#REF!</definedName>
    <definedName name="_ent1" localSheetId="0">'[28]ГУП 2008'!$I$1</definedName>
    <definedName name="_ent1">'[28]ГУП 2008'!$I$1</definedName>
    <definedName name="_FOT1">'[20]ФОТ по месяцам'!$D$5:$D$41</definedName>
    <definedName name="_FY1">#N/A</definedName>
    <definedName name="_gf2">#REF!</definedName>
    <definedName name="_ghg1" localSheetId="0" hidden="1">{#N/A,#N/A,FALSE,"Себестоимсть-97"}</definedName>
    <definedName name="_ghg1" hidden="1">{#N/A,#N/A,FALSE,"Себестоимсть-97"}</definedName>
    <definedName name="_inf2000" localSheetId="0">#REF!</definedName>
    <definedName name="_inf2000">#REF!</definedName>
    <definedName name="_inf2001" localSheetId="0">#REF!</definedName>
    <definedName name="_inf2001">#REF!</definedName>
    <definedName name="_inf2002" localSheetId="0">#REF!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M8">#N/A</definedName>
    <definedName name="_M9">#N/A</definedName>
    <definedName name="_mm1">[7]ПРОГНОЗ_1!#REF!</definedName>
    <definedName name="_mmm1" localSheetId="0" hidden="1">{#N/A,#N/A,FALSE,"Себестоимсть-97"}</definedName>
    <definedName name="_mmm1" hidden="1">{#N/A,#N/A,FALSE,"Себестоимсть-97"}</definedName>
    <definedName name="_mmm89">#REF!</definedName>
    <definedName name="_nm1" localSheetId="0">#REF!</definedName>
    <definedName name="_nm1">#REF!</definedName>
    <definedName name="_nm2" localSheetId="0">#REF!</definedName>
    <definedName name="_nm2">#REF!</definedName>
    <definedName name="_Num2">#REF!</definedName>
    <definedName name="_Ob1">#REF!</definedName>
    <definedName name="_op1">[21]T25!$I$48</definedName>
    <definedName name="_opp1">[21]T31!$I$91</definedName>
    <definedName name="_opp2">[21]T31!$I$92</definedName>
    <definedName name="_opp3">[21]T31!$I$93</definedName>
    <definedName name="_opp4">[21]T31!$I$94</definedName>
    <definedName name="_opp5">[21]T31!$I$95</definedName>
    <definedName name="_opp6">[21]T31!$I$96</definedName>
    <definedName name="_opp7">[21]T31!$I$97</definedName>
    <definedName name="_prd2" localSheetId="0">[30]Титульный!$F$12</definedName>
    <definedName name="_prd2">[31]Титульный!$F$12</definedName>
    <definedName name="_q11">#N/A</definedName>
    <definedName name="_q15">#N/A</definedName>
    <definedName name="_q17">#N/A</definedName>
    <definedName name="_q2">#N/A</definedName>
    <definedName name="_q3">#N/A</definedName>
    <definedName name="_q4">#N/A</definedName>
    <definedName name="_q5">#N/A</definedName>
    <definedName name="_q6">#N/A</definedName>
    <definedName name="_q7">#N/A</definedName>
    <definedName name="_q8">#N/A</definedName>
    <definedName name="_q9">#N/A</definedName>
    <definedName name="_qwe1">#REF!</definedName>
    <definedName name="_qwe123">#REF!</definedName>
    <definedName name="_qwe1237">#REF!</definedName>
    <definedName name="_qwe23">#REF!</definedName>
    <definedName name="_s45">#REF!</definedName>
    <definedName name="_Sort" hidden="1">#REF!</definedName>
    <definedName name="_SP1">[3]FES!#REF!</definedName>
    <definedName name="_SP10">[3]FES!#REF!</definedName>
    <definedName name="_SP11">[3]FES!#REF!</definedName>
    <definedName name="_SP12">[3]FES!#REF!</definedName>
    <definedName name="_SP13">[3]FES!#REF!</definedName>
    <definedName name="_SP14">[3]FES!#REF!</definedName>
    <definedName name="_SP15">[3]FES!#REF!</definedName>
    <definedName name="_SP16">[3]FES!#REF!</definedName>
    <definedName name="_SP17">[3]FES!#REF!</definedName>
    <definedName name="_SP18">[3]FES!#REF!</definedName>
    <definedName name="_SP19">[3]FES!#REF!</definedName>
    <definedName name="_SP2">[3]FES!#REF!</definedName>
    <definedName name="_SP20">[3]FES!#REF!</definedName>
    <definedName name="_SP3">[3]FES!#REF!</definedName>
    <definedName name="_SP4">[3]FES!#REF!</definedName>
    <definedName name="_SP5">[3]FES!#REF!</definedName>
    <definedName name="_SP7">[3]FES!#REF!</definedName>
    <definedName name="_SP8">[3]FES!#REF!</definedName>
    <definedName name="_SP9">[3]FES!#REF!</definedName>
    <definedName name="_utw2" localSheetId="0">#REF!</definedName>
    <definedName name="_utw2">#REF!</definedName>
    <definedName name="_vp1" localSheetId="0">[11]T0!#REF!</definedName>
    <definedName name="_vp1">[11]T0!#REF!</definedName>
    <definedName name="_vpp1" localSheetId="0">[11]T0!#REF!</definedName>
    <definedName name="_vpp1">[11]T0!#REF!</definedName>
    <definedName name="_vpp2">[11]T0!#REF!</definedName>
    <definedName name="_vpp3">[11]T0!#REF!</definedName>
    <definedName name="_vpp4">[11]T0!#REF!</definedName>
    <definedName name="_vpp5">[11]T0!#REF!</definedName>
    <definedName name="_vpp6">[11]T0!#REF!</definedName>
    <definedName name="_vpp7">[11]T0!#REF!</definedName>
    <definedName name="_л4604">[32]киев!#REF!</definedName>
    <definedName name="_ф23" localSheetId="0">#REF!</definedName>
    <definedName name="_ф23">#REF!</definedName>
    <definedName name="_xlnm._FilterDatabase" localSheetId="3" hidden="1">'ГАТЧИНА_Форма 8'!$A$6:$D$68</definedName>
    <definedName name="÷ĺňâĺđňűé" localSheetId="0">#REF!</definedName>
    <definedName name="÷ĺňâĺđňűé">#REF!</definedName>
    <definedName name="a">#N/A</definedName>
    <definedName name="a0" localSheetId="0">#REF!</definedName>
    <definedName name="a0">#REF!</definedName>
    <definedName name="a02new" localSheetId="0">#REF!</definedName>
    <definedName name="a02new">#REF!</definedName>
    <definedName name="a04t" localSheetId="0">#REF!</definedName>
    <definedName name="a04t">#REF!</definedName>
    <definedName name="a1_">#REF!</definedName>
    <definedName name="a2_">#REF!</definedName>
    <definedName name="a2_2">#REF!</definedName>
    <definedName name="a2_2new">#REF!</definedName>
    <definedName name="a3_">#REF!</definedName>
    <definedName name="a4_">#REF!</definedName>
    <definedName name="a4_2">#REF!</definedName>
    <definedName name="a4_2new">#REF!</definedName>
    <definedName name="a5_">#REF!</definedName>
    <definedName name="a5_2">#REF!</definedName>
    <definedName name="a5_2new">#REF!</definedName>
    <definedName name="ab">'[33]Продажи реальные и прогноз 20 л'!$E$47</definedName>
    <definedName name="AccessDatabase" hidden="1">"C:\Мои документы\НоваяОборотка.mdb"</definedName>
    <definedName name="ActualPE">'[34]Dairy Precedents'!#REF!</definedName>
    <definedName name="add_ud_cost" localSheetId="0">#REF!</definedName>
    <definedName name="add_ud_cost">#REF!</definedName>
    <definedName name="advertaxrate" localSheetId="0">[35]Справочно!#REF!</definedName>
    <definedName name="advertaxrate">[35]Справочно!#REF!</definedName>
    <definedName name="AES" localSheetId="0">#REF!</definedName>
    <definedName name="AES">#REF!</definedName>
    <definedName name="al">'[36]0_33'!$E$43</definedName>
    <definedName name="ALL_ORG" localSheetId="0">#REF!</definedName>
    <definedName name="ALL_ORG">#REF!</definedName>
    <definedName name="AmoncostofSales">[35]Справочно!$B$18</definedName>
    <definedName name="AmonGA">[35]Справочно!$B$20</definedName>
    <definedName name="AmonLeasedEquip">[35]Справочно!$B$21</definedName>
    <definedName name="AmonSD">[35]Справочно!$B$19</definedName>
    <definedName name="AN">#N/A</definedName>
    <definedName name="âňîđîé">#REF!</definedName>
    <definedName name="ANLAGE_III">[37]Anlagevermögen!$A$1:$Z$29</definedName>
    <definedName name="anscount" hidden="1">1</definedName>
    <definedName name="AOE">#REF!</definedName>
    <definedName name="APR">#REF!</definedName>
    <definedName name="arpu">'[38]Input-Moscow'!#REF!</definedName>
    <definedName name="as" localSheetId="0">#REF!</definedName>
    <definedName name="as">#REF!</definedName>
    <definedName name="asd" localSheetId="0" hidden="1">{"Маржа для директора",#N/A,FALSE,"Маржа Чисто Влад ";"Маржа для директора",#N/A,FALSE,"Маржа Хабаровск";"Маржа для директора",#N/A,FALSE,"Маржа СВОД"}</definedName>
    <definedName name="asd" hidden="1">{"Маржа для директора",#N/A,FALSE,"Маржа Чисто Влад ";"Маржа для директора",#N/A,FALSE,"Маржа Хабаровск";"Маржа для директора",#N/A,FALSE,"Маржа СВОД"}</definedName>
    <definedName name="asdf">#REF!</definedName>
    <definedName name="asdwqed" localSheetId="0" hidden="1">{"Маржа для директора",#N/A,FALSE,"Маржа Чисто Влад ";"Маржа для директора",#N/A,FALSE,"Маржа Хабаровск";"Маржа для директора",#N/A,FALSE,"Маржа СВОД"}</definedName>
    <definedName name="asdwqed" hidden="1">{"Маржа для директора",#N/A,FALSE,"Маржа Чисто Влад ";"Маржа для директора",#N/A,FALSE,"Маржа Хабаровск";"Маржа для директора",#N/A,FALSE,"Маржа СВОД"}</definedName>
    <definedName name="aswer1">#REF!</definedName>
    <definedName name="AUG">#REF!</definedName>
    <definedName name="b">#N/A</definedName>
    <definedName name="B_FIO" localSheetId="0">[39]Титульный!$F$32</definedName>
    <definedName name="B_FIO">[40]Титульный!$F$32</definedName>
    <definedName name="B_POST" localSheetId="0">[39]Титульный!$F$33</definedName>
    <definedName name="B_POST">[40]Титульный!$F$33</definedName>
    <definedName name="b1_" localSheetId="0">#REF!</definedName>
    <definedName name="b1_">#REF!</definedName>
    <definedName name="b1_2" localSheetId="0">#REF!</definedName>
    <definedName name="b1_2">#REF!</definedName>
    <definedName name="b1_2new" localSheetId="0">#REF!</definedName>
    <definedName name="b1_2new">#REF!</definedName>
    <definedName name="b2_">#REF!</definedName>
    <definedName name="b3_">#REF!</definedName>
    <definedName name="b4_">#REF!</definedName>
    <definedName name="B490_02">'[41]УФ-61'!#REF!</definedName>
    <definedName name="b5_" localSheetId="0">#REF!</definedName>
    <definedName name="b5_">#REF!</definedName>
    <definedName name="BAL_PER_CALC_AREA">'[42]Баланс передача'!$F$13:$O$96</definedName>
    <definedName name="BAL_PR_CALC_AREA">'[42]Баланс производство'!$F$14:$GO$97</definedName>
    <definedName name="balance">[43]!balance</definedName>
    <definedName name="BALEE_FLOAD" localSheetId="0">#REF!</definedName>
    <definedName name="BALEE_FLOAD">#REF!</definedName>
    <definedName name="BALEE_PROT" localSheetId="0">#REF!,#REF!,#REF!,#REF!</definedName>
    <definedName name="BALEE_PROT">#REF!,#REF!,#REF!,#REF!</definedName>
    <definedName name="BALM_FLOAD" localSheetId="0">#REF!</definedName>
    <definedName name="BALM_FLOAD">#REF!</definedName>
    <definedName name="BALM_PROT" localSheetId="0">#REF!,#REF!,#REF!,#REF!</definedName>
    <definedName name="BALM_PROT">#REF!,#REF!,#REF!,#REF!</definedName>
    <definedName name="bb" localSheetId="0">'СПб_Форма 8'!bb</definedName>
    <definedName name="bb">[0]!bb</definedName>
    <definedName name="bbb" localSheetId="0">'СПб_Форма 8'!bbb</definedName>
    <definedName name="bbb">[0]!bbb</definedName>
    <definedName name="begin_type_fuel" localSheetId="0">#REF!</definedName>
    <definedName name="begin_type_fuel">#REF!</definedName>
    <definedName name="Bhf" localSheetId="0">#REF!</definedName>
    <definedName name="Bhf">#REF!</definedName>
    <definedName name="bl">'[36]0_33'!$F$43</definedName>
    <definedName name="bn" localSheetId="0" hidden="1">{#N/A,#N/A,TRUE,"Лист1";#N/A,#N/A,TRUE,"Лист2";#N/A,#N/A,TRUE,"Лист3"}</definedName>
    <definedName name="bn" hidden="1">{#N/A,#N/A,TRUE,"Лист1";#N/A,#N/A,TRUE,"Лист2";#N/A,#N/A,TRUE,"Лист3"}</definedName>
    <definedName name="bnvn">#N/A</definedName>
    <definedName name="Button_1">"НоваяОборотка_Лист1_Таблица"</definedName>
    <definedName name="C_STAT">[44]TEHSHEET!#REF!</definedName>
    <definedName name="c_мфзп" localSheetId="0">#REF!</definedName>
    <definedName name="c_мфзп">#REF!</definedName>
    <definedName name="cc" localSheetId="0">'СПб_Форма 8'!cc</definedName>
    <definedName name="cc">[0]!cc</definedName>
    <definedName name="ccc" localSheetId="0">'СПб_Форма 8'!ccc</definedName>
    <definedName name="ccc">[0]!ccc</definedName>
    <definedName name="ccccc" localSheetId="0">'СПб_Форма 8'!ccccc</definedName>
    <definedName name="ccccc">[0]!ccccc</definedName>
    <definedName name="cd">#N/A</definedName>
    <definedName name="CF_minority" localSheetId="0">#REF!</definedName>
    <definedName name="CF_minority">#REF!</definedName>
    <definedName name="ChangeInCommonEquity" localSheetId="0">#REF!</definedName>
    <definedName name="ChangeInCommonEquity">#REF!</definedName>
    <definedName name="ChangeInDeferredCompensation" localSheetId="0">#REF!</definedName>
    <definedName name="ChangeInDeferredCompensation">#REF!</definedName>
    <definedName name="cheek_sheet_fuel">#REF!</definedName>
    <definedName name="chel_pen">'[38]Input-Moscow'!#REF!</definedName>
    <definedName name="client" localSheetId="0">#REF!</definedName>
    <definedName name="client">#REF!</definedName>
    <definedName name="cmndBase" localSheetId="0">[45]Командировка!#REF!</definedName>
    <definedName name="cmndBase">[45]Командировка!#REF!</definedName>
    <definedName name="cnt" localSheetId="0">#REF!</definedName>
    <definedName name="cnt">#REF!</definedName>
    <definedName name="cntNumber" localSheetId="0">'[45]Счет-Фактура'!#REF!</definedName>
    <definedName name="cntNumber">'[45]Счет-Фактура'!#REF!</definedName>
    <definedName name="cntPayerCountCor" localSheetId="0">'[45]Счет-Фактура'!#REF!</definedName>
    <definedName name="cntPayerCountCor">'[45]Счет-Фактура'!#REF!</definedName>
    <definedName name="cntQnt" localSheetId="0">'[45]Счет-Фактура'!#REF!</definedName>
    <definedName name="cntQnt">'[45]Счет-Фактура'!#REF!</definedName>
    <definedName name="cntSuppAddr2" localSheetId="0">'[45]Счет-Фактура'!#REF!</definedName>
    <definedName name="cntSuppAddr2">'[45]Счет-Фактура'!#REF!</definedName>
    <definedName name="cntSuppMFO1" localSheetId="0">'[45]Счет-Фактура'!#REF!</definedName>
    <definedName name="cntSuppMFO1">'[45]Счет-Фактура'!#REF!</definedName>
    <definedName name="cntUnit">'[45]Счет-Фактура'!#REF!</definedName>
    <definedName name="COAL" localSheetId="0">[46]TEHSHEET!$L$2:$L$43</definedName>
    <definedName name="COAL">[46]TEHSHEET!$L$2:$L$43</definedName>
    <definedName name="cod0" localSheetId="0">'[28]ГУП 2008'!$O$1</definedName>
    <definedName name="cod0">'[28]ГУП 2008'!$O$1</definedName>
    <definedName name="COMP" localSheetId="0">[47]TEHSHEET!#REF!</definedName>
    <definedName name="COMP">[47]TEHSHEET!#REF!</definedName>
    <definedName name="COMPANY" localSheetId="0">[48]Титульный!$F$14</definedName>
    <definedName name="COMPANY">[49]Титульный!$F$14</definedName>
    <definedName name="CompOt" localSheetId="0">'СПб_Форма 8'!CompOt</definedName>
    <definedName name="CompOt">[0]!CompOt</definedName>
    <definedName name="CompOt2">#N/A</definedName>
    <definedName name="CompRas" localSheetId="0">'СПб_Форма 8'!CompRas</definedName>
    <definedName name="CompRas">[0]!CompRas</definedName>
    <definedName name="conflict" localSheetId="0">#REF!</definedName>
    <definedName name="conflict">#REF!</definedName>
    <definedName name="conflict1" localSheetId="0">#REF!</definedName>
    <definedName name="conflict1">#REF!</definedName>
    <definedName name="conflict2" localSheetId="0">#REF!</definedName>
    <definedName name="conflict2">#REF!</definedName>
    <definedName name="Consol">[50]!Consol</definedName>
    <definedName name="Contents" localSheetId="0">#REF!</definedName>
    <definedName name="Contents">#REF!</definedName>
    <definedName name="CONTROL_OR_NOT">[51]TSheet!$Z$2:$Z$3</definedName>
    <definedName name="CONTROL_OR_NOT_2">[51]TSheet!$AA$2:$AA$4</definedName>
    <definedName name="convdebtshares" localSheetId="0">#REF!</definedName>
    <definedName name="convdebtshares">#REF!</definedName>
    <definedName name="convprefshares" localSheetId="0">#REF!</definedName>
    <definedName name="convprefshares">#REF!</definedName>
    <definedName name="convpricepref" localSheetId="0">#REF!</definedName>
    <definedName name="convpricepref">#REF!</definedName>
    <definedName name="COPY_DIAP">#REF!</definedName>
    <definedName name="cost_all_1">#REF!</definedName>
    <definedName name="cost_all_2">#REF!</definedName>
    <definedName name="CostOfEquity">#REF!</definedName>
    <definedName name="credits" localSheetId="0">'[52]Проводки''02'!$B$37:$C$37,'[52]Проводки''02'!$B$50:$C$50,'[52]Проводки''02'!$B$53:$C$53,'[52]Проводки''02'!$B$69:$C$69,'[52]Проводки''02'!$B$78:$C$78,'[52]Проводки''02'!$B$81:$C$81,'[52]Проводки''02'!$B$84:$C$84,'[52]Проводки''02'!$C$89,'[52]Проводки''02'!$B$89,'[52]Проводки''02'!$B$99:$C$99,'[52]Проводки''02'!#REF!,'[52]Проводки''02'!#REF!,'[52]Проводки''02'!#REF!,'[52]Проводки''02'!#REF!,'[52]Проводки''02'!$B$123:$C$124,'[52]Проводки''02'!$C$124,'[52]Проводки''02'!$B$126:$C$126,'[52]Проводки''02'!$B$129:$C$129,'[52]Проводки''02'!$B$132:$C$132,'[52]Проводки''02'!$B$135:$C$135,'[52]Проводки''02'!$B$144:$C$144</definedName>
    <definedName name="credits">'[52]Проводки''02'!$B$37:$C$37,'[52]Проводки''02'!$B$50:$C$50,'[52]Проводки''02'!$B$53:$C$53,'[52]Проводки''02'!$B$69:$C$69,'[52]Проводки''02'!$B$78:$C$78,'[52]Проводки''02'!$B$81:$C$81,'[52]Проводки''02'!$B$84:$C$84,'[52]Проводки''02'!$C$89,'[52]Проводки''02'!$B$89,'[52]Проводки''02'!$B$99:$C$99,'[52]Проводки''02'!#REF!,'[52]Проводки''02'!#REF!,'[52]Проводки''02'!#REF!,'[52]Проводки''02'!#REF!,'[52]Проводки''02'!$B$123:$C$124,'[52]Проводки''02'!$C$124,'[52]Проводки''02'!$B$126:$C$126,'[52]Проводки''02'!$B$129:$C$129,'[52]Проводки''02'!$B$132:$C$132,'[52]Проводки''02'!$B$135:$C$135,'[52]Проводки''02'!$B$144:$C$144</definedName>
    <definedName name="ct">#N/A</definedName>
    <definedName name="cur">'[25]#ССЫЛКА'!$K$2</definedName>
    <definedName name="CUR_VER" localSheetId="0">[53]Заголовок!$B$21</definedName>
    <definedName name="CUR_VER">[53]Заголовок!$B$21</definedName>
    <definedName name="Currency">[54]Output!#REF!</definedName>
    <definedName name="cvx">#N/A</definedName>
    <definedName name="cyp">'[55]FS-97'!$BA$90</definedName>
    <definedName name="d" localSheetId="0">#REF!</definedName>
    <definedName name="d">#REF!</definedName>
    <definedName name="d4602_41" localSheetId="0">#REF!</definedName>
    <definedName name="d4602_41">#REF!</definedName>
    <definedName name="DaNet" localSheetId="0">[56]TEHSHEET!#REF!</definedName>
    <definedName name="DaNet">[56]TEHSHEET!#REF!</definedName>
    <definedName name="dasfdf">#N/A</definedName>
    <definedName name="DATA" localSheetId="0">#REF!</definedName>
    <definedName name="DATA">#REF!</definedName>
    <definedName name="DATE" localSheetId="0">#REF!</definedName>
    <definedName name="DATE">#REF!</definedName>
    <definedName name="dbo_PlanForm1" localSheetId="0">#REF!</definedName>
    <definedName name="dbo_PlanForm1">#REF!</definedName>
    <definedName name="DCF_analysis___Standard_model">#REF!</definedName>
    <definedName name="dcf_year">#REF!</definedName>
    <definedName name="dd">#N/A</definedName>
    <definedName name="ddd">[57]ПРОГНОЗ_1!#REF!</definedName>
    <definedName name="debt_terminal" localSheetId="0">#REF!</definedName>
    <definedName name="debt_terminal">#REF!</definedName>
    <definedName name="DEC" localSheetId="0">#REF!</definedName>
    <definedName name="DEC">#REF!</definedName>
    <definedName name="DELET_MARKER_BEGIN_BOILER_ROOM" localSheetId="0">#REF!</definedName>
    <definedName name="DELET_MARKER_BEGIN_BOILER_ROOM">#REF!</definedName>
    <definedName name="DELET_MARKER_BOILER_ROOM">#REF!</definedName>
    <definedName name="DELET_MARKER_END_BOILER_ROOM">#REF!</definedName>
    <definedName name="DELETE_TOTAL_HL_COLUMN_MARKER">#REF!</definedName>
    <definedName name="DELETE_VS_TOTAL_HL_COLUMN_MARKER_FUEL">#REF!</definedName>
    <definedName name="dfd" localSheetId="0" hidden="1">{"Маржа для директора",#N/A,FALSE,"Маржа Чисто Влад ";"Маржа для директора",#N/A,FALSE,"Маржа Хабаровск";"Маржа для директора",#N/A,FALSE,"Маржа СВОД"}</definedName>
    <definedName name="dfd" hidden="1">{"Маржа для директора",#N/A,FALSE,"Маржа Чисто Влад ";"Маржа для директора",#N/A,FALSE,"Маржа Хабаровск";"Маржа для директора",#N/A,FALSE,"Маржа СВОД"}</definedName>
    <definedName name="dfg" localSheetId="0" hidden="1">{"Маржа для директора",#N/A,FALSE,"Маржа Чисто Влад ";"Маржа для директора",#N/A,FALSE,"Маржа Хабаровск";"Маржа для директора",#N/A,FALSE,"Маржа СВОД"}</definedName>
    <definedName name="dfg" hidden="1">{"Маржа для директора",#N/A,FALSE,"Маржа Чисто Влад ";"Маржа для директора",#N/A,FALSE,"Маржа Хабаровск";"Маржа для директора",#N/A,FALSE,"Маржа СВОД"}</definedName>
    <definedName name="dh" localSheetId="0" hidden="1">{"Маржа для директора",#N/A,FALSE,"Маржа Чисто Влад ";"Маржа для директора",#N/A,FALSE,"Маржа Хабаровск";"Маржа для директора",#N/A,FALSE,"Маржа СВОД"}</definedName>
    <definedName name="dh" hidden="1">{"Маржа для директора",#N/A,FALSE,"Маржа Чисто Влад ";"Маржа для директора",#N/A,FALSE,"Маржа Хабаровск";"Маржа для директора",#N/A,FALSE,"Маржа СВОД"}</definedName>
    <definedName name="DIMENSION_TYPE">[58]TSheet!$Q$2:$Q$4</definedName>
    <definedName name="dip" localSheetId="0">[59]FST5!$G$149:$G$165,P1_dip,P2_dip,P3_dip,P4_dip</definedName>
    <definedName name="dip">[59]FST5!$G$149:$G$165,P1_dip,P2_dip,P3_dip,P4_dip</definedName>
    <definedName name="ďĺđâűé" localSheetId="0">#REF!</definedName>
    <definedName name="ďĺđâűé">#REF!</definedName>
    <definedName name="DOC" localSheetId="0">#REF!</definedName>
    <definedName name="DOC">#REF!</definedName>
    <definedName name="DOLL" localSheetId="0">#REF!</definedName>
    <definedName name="DOLL">#REF!</definedName>
    <definedName name="Dollar">'[60]на 2000 год'!$G$2</definedName>
    <definedName name="Down_range" localSheetId="0">#REF!</definedName>
    <definedName name="Down_range">#REF!</definedName>
    <definedName name="DP_Begin">[51]Титульный!$F$27</definedName>
    <definedName name="DP_Period">[51]Титульный!$F$28</definedName>
    <definedName name="draft" localSheetId="0">#REF!</definedName>
    <definedName name="draft">#REF!</definedName>
    <definedName name="ds">#N/A</definedName>
    <definedName name="dsa">#N/A</definedName>
    <definedName name="dsafads">#N/A</definedName>
    <definedName name="dsragh">#N/A</definedName>
    <definedName name="dt20kt10" localSheetId="0">#REF!</definedName>
    <definedName name="dt20kt10">#REF!</definedName>
    <definedName name="dui">#N/A</definedName>
    <definedName name="DURATION" localSheetId="0">[39]Титульный!$F$25</definedName>
    <definedName name="DURATION">[40]Титульный!$F$25</definedName>
    <definedName name="dvrDocSer" localSheetId="0">[45]Доверенность!#REF!</definedName>
    <definedName name="dvrDocSer">[45]Доверенность!#REF!</definedName>
    <definedName name="E" localSheetId="0">#REF!</definedName>
    <definedName name="E">#REF!</definedName>
    <definedName name="EBITDA_mult1" localSheetId="0">#REF!</definedName>
    <definedName name="EBITDA_mult1">#REF!</definedName>
    <definedName name="EBITDA_mult3" localSheetId="0">#REF!</definedName>
    <definedName name="EBITDA_mult3">#REF!</definedName>
    <definedName name="EBITDA_mult5">#REF!</definedName>
    <definedName name="ee" localSheetId="0">'СПб_Форма 8'!ee</definedName>
    <definedName name="ee">[0]!ee</definedName>
    <definedName name="enr" localSheetId="0">#REF!</definedName>
    <definedName name="enr">#REF!</definedName>
    <definedName name="ent" localSheetId="0">'[28]ГУП 2008'!$H$1</definedName>
    <definedName name="ent">'[28]ГУП 2008'!$H$1</definedName>
    <definedName name="er" localSheetId="0" hidden="1">{"Маржа для директора",#N/A,FALSE,"Маржа Чисто Влад ";"Маржа для директора",#N/A,FALSE,"Маржа Хабаровск";"Маржа для директора",#N/A,FALSE,"Маржа СВОД"}</definedName>
    <definedName name="er" hidden="1">{"Маржа для директора",#N/A,FALSE,"Маржа Чисто Влад ";"Маржа для директора",#N/A,FALSE,"Маржа Хабаровск";"Маржа для директора",#N/A,FALSE,"Маржа СВОД"}</definedName>
    <definedName name="erferf" localSheetId="0" hidden="1">{"Маржа для директора",#N/A,FALSE,"Маржа Чисто Влад ";"Маржа для директора",#N/A,FALSE,"Маржа Хабаровск";"Маржа для директора",#N/A,FALSE,"Маржа СВОД"}</definedName>
    <definedName name="erferf" hidden="1">{"Маржа для директора",#N/A,FALSE,"Маржа Чисто Влад ";"Маржа для директора",#N/A,FALSE,"Маржа Хабаровск";"Маржа для директора",#N/A,FALSE,"Маржа СВОД"}</definedName>
    <definedName name="ergerg" localSheetId="0" hidden="1">{"Маржа для директора",#N/A,FALSE,"Маржа Чисто Влад ";"Маржа для директора",#N/A,FALSE,"Маржа Хабаровск";"Маржа для директора",#N/A,FALSE,"Маржа СВОД"}</definedName>
    <definedName name="ergerg" hidden="1">{"Маржа для директора",#N/A,FALSE,"Маржа Чисто Влад ";"Маржа для директора",#N/A,FALSE,"Маржа Хабаровск";"Маржа для директора",#N/A,FALSE,"Маржа СВОД"}</definedName>
    <definedName name="ergeth" localSheetId="0" hidden="1">{"Маржа для директора",#N/A,FALSE,"Маржа Чисто Влад ";"Маржа для директора",#N/A,FALSE,"Маржа Хабаровск";"Маржа для директора",#N/A,FALSE,"Маржа СВОД"}</definedName>
    <definedName name="ergeth" hidden="1">{"Маржа для директора",#N/A,FALSE,"Маржа Чисто Влад ";"Маржа для директора",#N/A,FALSE,"Маржа Хабаровск";"Маржа для директора",#N/A,FALSE,"Маржа СВОД"}</definedName>
    <definedName name="Error">[61]Anlagevermögen!$A$1:$Z$29</definedName>
    <definedName name="erter" localSheetId="0" hidden="1">{"Маржа для директора",#N/A,FALSE,"Маржа Чисто Влад ";"Маржа для директора",#N/A,FALSE,"Маржа Хабаровск";"Маржа для директора",#N/A,FALSE,"Маржа СВОД"}</definedName>
    <definedName name="erter" hidden="1">{"Маржа для директора",#N/A,FALSE,"Маржа Чисто Влад ";"Маржа для директора",#N/A,FALSE,"Маржа Хабаровск";"Маржа для директора",#N/A,FALSE,"Маржа СВОД"}</definedName>
    <definedName name="eso">[59]FST5!$G$149:$G$165,[2]!P1_eso</definedName>
    <definedName name="ESO_ET" localSheetId="0">#REF!</definedName>
    <definedName name="ESO_ET">#REF!</definedName>
    <definedName name="ESO_PROT">#N/A</definedName>
    <definedName name="ESOcom" localSheetId="0">#REF!</definedName>
    <definedName name="ESOcom">#REF!</definedName>
    <definedName name="ew" localSheetId="0">'СПб_Форма 8'!ew</definedName>
    <definedName name="ew">[0]!ew</definedName>
    <definedName name="ewqreq" localSheetId="0">#REF!</definedName>
    <definedName name="ewqreq">#REF!</definedName>
    <definedName name="ewrw">#N/A</definedName>
    <definedName name="Excel_BuiltIn_Database" localSheetId="0">#REF!</definedName>
    <definedName name="Excel_BuiltIn_Database">#REF!</definedName>
    <definedName name="Excel_BuiltIn_Print_Area" localSheetId="0">#REF!</definedName>
    <definedName name="Excel_BuiltIn_Print_Area">#REF!</definedName>
    <definedName name="Excel_BuiltIn_Print_Area_1" localSheetId="0">#REF!</definedName>
    <definedName name="Excel_BuiltIn_Print_Area_1">#REF!</definedName>
    <definedName name="Excel_BuiltIn_Print_Titles">#REF!</definedName>
    <definedName name="expert0">'[62]0'!#REF!</definedName>
    <definedName name="expert0.1">'[62]0.3'!#REF!</definedName>
    <definedName name="expert1">'[62]1'!#REF!</definedName>
    <definedName name="expert10" localSheetId="0">#REF!</definedName>
    <definedName name="expert10">#REF!</definedName>
    <definedName name="expert11" localSheetId="0">#REF!</definedName>
    <definedName name="expert11">#REF!</definedName>
    <definedName name="expert12" localSheetId="0">#REF!</definedName>
    <definedName name="expert12">#REF!</definedName>
    <definedName name="expert13">#REF!</definedName>
    <definedName name="expert14">#REF!</definedName>
    <definedName name="expert15">#REF!</definedName>
    <definedName name="expert16">#REF!</definedName>
    <definedName name="expert17">#REF!</definedName>
    <definedName name="expert18">#REF!</definedName>
    <definedName name="expert19">#REF!</definedName>
    <definedName name="expert2">'[62]2.1'!#REF!</definedName>
    <definedName name="expert20" localSheetId="0">#REF!</definedName>
    <definedName name="expert20">#REF!</definedName>
    <definedName name="expert21" localSheetId="0">#REF!</definedName>
    <definedName name="expert21">#REF!</definedName>
    <definedName name="expert22" localSheetId="0">#REF!</definedName>
    <definedName name="expert22">#REF!</definedName>
    <definedName name="expert23">#REF!</definedName>
    <definedName name="expert24">#REF!</definedName>
    <definedName name="expert25">#REF!</definedName>
    <definedName name="expert26">#REF!</definedName>
    <definedName name="expert27">#REF!</definedName>
    <definedName name="expert28">#REF!</definedName>
    <definedName name="expert29">#REF!</definedName>
    <definedName name="expert30">#REF!</definedName>
    <definedName name="expert5">#REF!</definedName>
    <definedName name="expert6">#REF!</definedName>
    <definedName name="expert7">#REF!</definedName>
    <definedName name="expert8">#REF!</definedName>
    <definedName name="expert9">#REF!</definedName>
    <definedName name="ExRost06y0">'[62]0'!#REF!</definedName>
    <definedName name="ExRost06y0.1">'[62]0.3'!#REF!</definedName>
    <definedName name="ExRost06y1">'[62]1'!#REF!</definedName>
    <definedName name="ExRost06y10" localSheetId="0">#REF!</definedName>
    <definedName name="ExRost06y10">#REF!</definedName>
    <definedName name="ExRost06y11" localSheetId="0">#REF!</definedName>
    <definedName name="ExRost06y11">#REF!</definedName>
    <definedName name="ExRost06y12" localSheetId="0">#REF!</definedName>
    <definedName name="ExRost06y12">#REF!</definedName>
    <definedName name="ExRost06y13">#REF!</definedName>
    <definedName name="ExRost06y14">#REF!</definedName>
    <definedName name="ExRost06y15">#REF!</definedName>
    <definedName name="ExRost06y16">#REF!</definedName>
    <definedName name="ExRost06y17">#REF!</definedName>
    <definedName name="ExRost06y18">#REF!</definedName>
    <definedName name="ExRost06y19">#REF!</definedName>
    <definedName name="ExRost06y20">#REF!</definedName>
    <definedName name="ExRost06y21">#REF!</definedName>
    <definedName name="ExRost06y22">#REF!</definedName>
    <definedName name="ExRost06y23">#REF!</definedName>
    <definedName name="ExRost06y24">#REF!</definedName>
    <definedName name="ExRost06y25">#REF!</definedName>
    <definedName name="ExRost06y26">#REF!</definedName>
    <definedName name="ExRost06y27">#REF!</definedName>
    <definedName name="ExRost06y28">#REF!</definedName>
    <definedName name="ExRost06y29">#REF!</definedName>
    <definedName name="ExRost06y5">#REF!</definedName>
    <definedName name="ExRost06y6">#REF!</definedName>
    <definedName name="ExRost06y7">#REF!</definedName>
    <definedName name="ExRost06y8">#REF!</definedName>
    <definedName name="ExRost06y9">#REF!</definedName>
    <definedName name="f">#N/A</definedName>
    <definedName name="F_ST_ET">#REF!</definedName>
    <definedName name="F01_2">[63]!F01_2</definedName>
    <definedName name="F10_ET" localSheetId="0">[47]TEHSHEET!#REF!</definedName>
    <definedName name="F10_ET">[47]TEHSHEET!#REF!</definedName>
    <definedName name="F10_FST_OPT" localSheetId="0">#REF!</definedName>
    <definedName name="F10_FST_OPT">#REF!</definedName>
    <definedName name="F10_FST_OPT_1" localSheetId="0">#REF!</definedName>
    <definedName name="F10_FST_OPT_1">#REF!</definedName>
    <definedName name="F10_FST_OPT_2" localSheetId="0">#REF!</definedName>
    <definedName name="F10_FST_OPT_2">#REF!</definedName>
    <definedName name="F10_FST_OPT_3">#REF!</definedName>
    <definedName name="F10_FST_ROZN">#REF!</definedName>
    <definedName name="F10_FST_ROZN_1">#REF!</definedName>
    <definedName name="F10_FST_ROZN_2">#REF!</definedName>
    <definedName name="F10_MAX_OPT">#REF!</definedName>
    <definedName name="F10_MAX_OPT_1">#REF!</definedName>
    <definedName name="F10_MAX_OPT_2">#REF!</definedName>
    <definedName name="F10_MAX_OPT_3">#REF!</definedName>
    <definedName name="F10_MAX_ROZN">#REF!</definedName>
    <definedName name="F10_MAX_ROZN_1">#REF!</definedName>
    <definedName name="F10_MAX_ROZN_2">#REF!</definedName>
    <definedName name="F10_MIN_OPT">#REF!</definedName>
    <definedName name="F10_MIN_OPT_1">#REF!</definedName>
    <definedName name="F10_MIN_OPT_2">#REF!</definedName>
    <definedName name="F10_MIN_OPT_3">#REF!</definedName>
    <definedName name="F10_MIN_ROZN">#REF!</definedName>
    <definedName name="F10_MIN_ROZN_1">#REF!</definedName>
    <definedName name="F10_MIN_ROZN_2">#REF!</definedName>
    <definedName name="F10_SCOPE">#REF!</definedName>
    <definedName name="F9_ET" localSheetId="0">[47]TEHSHEET!#REF!</definedName>
    <definedName name="F9_ET">[47]TEHSHEET!#REF!</definedName>
    <definedName name="F9_OPT" localSheetId="0">#REF!</definedName>
    <definedName name="F9_OPT">#REF!</definedName>
    <definedName name="F9_OPT_1" localSheetId="0">#REF!</definedName>
    <definedName name="F9_OPT_1">#REF!</definedName>
    <definedName name="F9_OPT_2" localSheetId="0">#REF!</definedName>
    <definedName name="F9_OPT_2">#REF!</definedName>
    <definedName name="F9_OPT_3">#REF!</definedName>
    <definedName name="F9_ROZN">#REF!</definedName>
    <definedName name="F9_ROZN_1">#REF!</definedName>
    <definedName name="F9_ROZN_2">#REF!</definedName>
    <definedName name="F9_SC_1">[56]Топливо2009!#REF!</definedName>
    <definedName name="F9_SC_2">[56]Топливо2009!#REF!</definedName>
    <definedName name="F9_SC_3">[56]Топливо2009!#REF!</definedName>
    <definedName name="F9_SC_4">[56]Топливо2009!#REF!</definedName>
    <definedName name="F9_SC_5">[56]Топливо2009!#REF!</definedName>
    <definedName name="F9_SC_6">[56]Топливо2009!#REF!</definedName>
    <definedName name="F9_SCOPE" localSheetId="0">#REF!</definedName>
    <definedName name="F9_SCOPE">#REF!</definedName>
    <definedName name="fa" localSheetId="0">#REF!</definedName>
    <definedName name="fa">#REF!</definedName>
    <definedName name="fbgffnjfgg">#N/A</definedName>
    <definedName name="fd" localSheetId="0">#REF!</definedName>
    <definedName name="fd">#REF!</definedName>
    <definedName name="fdgdf" localSheetId="0" hidden="1">{"Маржа для директора",#N/A,FALSE,"Маржа Чисто Влад ";"Маржа для директора",#N/A,FALSE,"Маржа Хабаровск";"Маржа для директора",#N/A,FALSE,"Маржа СВОД"}</definedName>
    <definedName name="fdgdf" hidden="1">{"Маржа для директора",#N/A,FALSE,"Маржа Чисто Влад ";"Маржа для директора",#N/A,FALSE,"Маржа Хабаровск";"Маржа для директора",#N/A,FALSE,"Маржа СВОД"}</definedName>
    <definedName name="fdsf">#N/A</definedName>
    <definedName name="FEB">#REF!</definedName>
    <definedName name="ff" localSheetId="0">#REF!</definedName>
    <definedName name="ff">#REF!</definedName>
    <definedName name="fff" localSheetId="0">#REF!</definedName>
    <definedName name="fff">#REF!</definedName>
    <definedName name="fffff" localSheetId="0">'[64]Гр5(о)'!#REF!</definedName>
    <definedName name="fffff">'[64]Гр5(о)'!#REF!</definedName>
    <definedName name="ffffffffff">#N/A</definedName>
    <definedName name="fg" localSheetId="0">'СПб_Форма 8'!fg</definedName>
    <definedName name="fg">[0]!fg</definedName>
    <definedName name="fghfg" localSheetId="0">#REF!</definedName>
    <definedName name="fghfg">#REF!</definedName>
    <definedName name="fgjgj" localSheetId="0">#REF!</definedName>
    <definedName name="fgjgj">#REF!</definedName>
    <definedName name="fhfyfyu" localSheetId="0" hidden="1">#REF!,#REF!,#REF!,P1_SCOPE_PER_PRT,P2_SCOPE_PER_PRT,P3_SCOPE_PER_PRT,P4_SCOPE_PER_PRT</definedName>
    <definedName name="fhfyfyu" hidden="1">#REF!,#REF!,#REF!,P1_SCOPE_PER_PRT,P2_SCOPE_PER_PRT,P3_SCOPE_PER_PRT,P4_SCOPE_PER_PRT</definedName>
    <definedName name="fhj" localSheetId="0">#REF!</definedName>
    <definedName name="fhj">#REF!</definedName>
    <definedName name="file" localSheetId="0">#REF!</definedName>
    <definedName name="file">#REF!</definedName>
    <definedName name="fjhgkj" localSheetId="0">#REF!</definedName>
    <definedName name="fjhgkj">#REF!</definedName>
    <definedName name="flag_fuel" localSheetId="0">[65]TEHSHEET!$G$15:$G$18</definedName>
    <definedName name="flag_fuel">[65]TEHSHEET!$G$15:$G$18</definedName>
    <definedName name="flagSum_List02_2" localSheetId="0">'СПб_Форма 8'!#REF!</definedName>
    <definedName name="flagSum_List02_2">'ВСЕВОЛОЖСК_Форма 8'!$H$14:$H$20</definedName>
    <definedName name="ForIns" localSheetId="0">[66]Регионы!#REF!</definedName>
    <definedName name="ForIns">[66]Регионы!#REF!</definedName>
    <definedName name="FORMCODE" localSheetId="0">[48]TSheet!$C$2</definedName>
    <definedName name="FORMCODE">[49]TSheet!$C$2</definedName>
    <definedName name="FORMNAME" localSheetId="0">[48]TSheet!$C$3</definedName>
    <definedName name="FORMNAME">[49]TSheet!$C$3</definedName>
    <definedName name="FUEL" localSheetId="0">#REF!</definedName>
    <definedName name="FUEL">#REF!</definedName>
    <definedName name="FUEL_ET" localSheetId="0">#REF!</definedName>
    <definedName name="FUEL_ET">#REF!</definedName>
    <definedName name="FUEL_GROUP" localSheetId="0">[48]TSheet!$T$2:$T$7</definedName>
    <definedName name="FUEL_GROUP">[49]TSheet!$T$2:$T$7</definedName>
    <definedName name="FUELLIST" localSheetId="0">#REF!</definedName>
    <definedName name="FUELLIST">#REF!</definedName>
    <definedName name="fytf" localSheetId="0">#REF!</definedName>
    <definedName name="fytf">#REF!</definedName>
    <definedName name="g" localSheetId="0">[3]FES!#REF!</definedName>
    <definedName name="g">[3]FES!#REF!</definedName>
    <definedName name="Gala" localSheetId="0">#REF!</definedName>
    <definedName name="Gala">#REF!</definedName>
    <definedName name="GalDBVar_ShortRub" localSheetId="0">[67]Gal_VarSheet!#REF!</definedName>
    <definedName name="GalDBVar_ShortRub">[68]Gal_VarSheet!#REF!</definedName>
    <definedName name="GAS_GROUP" localSheetId="0">[48]TSheet!$R$2:$R$8</definedName>
    <definedName name="GAS_GROUP">[49]TSheet!$R$2:$R$8</definedName>
    <definedName name="GES" localSheetId="0">#REF!</definedName>
    <definedName name="GES">#REF!</definedName>
    <definedName name="GES_DATA" localSheetId="0">#REF!</definedName>
    <definedName name="GES_DATA">#REF!</definedName>
    <definedName name="GES_LIST" localSheetId="0">#REF!</definedName>
    <definedName name="GES_LIST">#REF!</definedName>
    <definedName name="GES3_DATA">#REF!</definedName>
    <definedName name="gf">'[33]Продажи реальные и прогноз 20 л'!$E$47</definedName>
    <definedName name="gf2new" localSheetId="0">#REF!</definedName>
    <definedName name="gf2new">#REF!</definedName>
    <definedName name="gfg">#N/A</definedName>
    <definedName name="gfgfd">#N/A</definedName>
    <definedName name="gg">#N/A</definedName>
    <definedName name="ggf" localSheetId="0">'[25]Общие продажи'!#REF!</definedName>
    <definedName name="ggf">'[25]Общие продажи'!#REF!</definedName>
    <definedName name="gggg" localSheetId="0">#REF!</definedName>
    <definedName name="gggg">#REF!</definedName>
    <definedName name="gh">#N/A</definedName>
    <definedName name="ghb" localSheetId="0">#REF!</definedName>
    <definedName name="ghb">#REF!</definedName>
    <definedName name="ghh">#N/A</definedName>
    <definedName name="ghhktyi">#N/A</definedName>
    <definedName name="ghjjhj" localSheetId="0">#REF!</definedName>
    <definedName name="ghjjhj">#REF!</definedName>
    <definedName name="ghrthrth" localSheetId="0" hidden="1">{"Маржа для директора",#N/A,FALSE,"Маржа Чисто Влад ";"Маржа для директора",#N/A,FALSE,"Маржа Хабаровск";"Маржа для директора",#N/A,FALSE,"Маржа СВОД"}</definedName>
    <definedName name="ghrthrth" hidden="1">{"Маржа для директора",#N/A,FALSE,"Маржа Чисто Влад ";"Маржа для директора",#N/A,FALSE,"Маржа Хабаровск";"Маржа для директора",#N/A,FALSE,"Маржа СВОД"}</definedName>
    <definedName name="ghy">#REF!</definedName>
    <definedName name="god" localSheetId="0">'[28]ГУП 2008'!$C$1</definedName>
    <definedName name="god">'[28]ГУП 2008'!$C$1</definedName>
    <definedName name="godpl" localSheetId="0">'[28]ГУП 2008'!$B$1</definedName>
    <definedName name="godpl">'[28]ГУП 2008'!$B$1</definedName>
    <definedName name="GRES" localSheetId="0">#REF!</definedName>
    <definedName name="GRES">#REF!</definedName>
    <definedName name="GRES_DATA" localSheetId="0">#REF!</definedName>
    <definedName name="GRES_DATA">#REF!</definedName>
    <definedName name="GRES_LIST" localSheetId="0">#REF!</definedName>
    <definedName name="GRES_LIST">#REF!</definedName>
    <definedName name="grety5e">#N/A</definedName>
    <definedName name="gtty">#N/A</definedName>
    <definedName name="gyuj" localSheetId="0" hidden="1">{"Маржа для директора",#N/A,FALSE,"Маржа Чисто Влад ";"Маржа для директора",#N/A,FALSE,"Маржа Хабаровск";"Маржа для директора",#N/A,FALSE,"Маржа СВОД"}</definedName>
    <definedName name="gyuj" hidden="1">{"Маржа для директора",#N/A,FALSE,"Маржа Чисто Влад ";"Маржа для директора",#N/A,FALSE,"Маржа Хабаровск";"Маржа для директора",#N/A,FALSE,"Маржа СВОД"}</definedName>
    <definedName name="H">#REF!</definedName>
    <definedName name="HELP">#REF!</definedName>
    <definedName name="Helper_Котельные">[69]Справочники!$A$9:$A$12</definedName>
    <definedName name="Helper_ТЭС">[69]Справочники!$A$2:$A$5</definedName>
    <definedName name="Helper_ТЭС_Котельные">[70]Справочники!$A$2:$A$4,[70]Справочники!$A$16:$A$18</definedName>
    <definedName name="Helper_ФОРЭМ">[69]Справочники!$A$30:$A$35</definedName>
    <definedName name="hfte">#N/A</definedName>
    <definedName name="hg">#N/A</definedName>
    <definedName name="hgj">#N/A</definedName>
    <definedName name="hgkj">'[71]Продажи реальные и прогноз 20 л'!$E$47</definedName>
    <definedName name="hh">#N/A</definedName>
    <definedName name="hhh" localSheetId="0" hidden="1">{#N/A,#N/A,TRUE,"Лист1";#N/A,#N/A,TRUE,"Лист2";#N/A,#N/A,TRUE,"Лист3"}</definedName>
    <definedName name="hhh" hidden="1">{#N/A,#N/A,TRUE,"Лист1";#N/A,#N/A,TRUE,"Лист2";#N/A,#N/A,TRUE,"Лист3"}</definedName>
    <definedName name="Hidden_Range" localSheetId="0">#REF!</definedName>
    <definedName name="Hidden_Range">#REF!</definedName>
    <definedName name="hjg" localSheetId="0">#REF!</definedName>
    <definedName name="hjg">#REF!</definedName>
    <definedName name="hjjkjklkl" localSheetId="0">#REF!</definedName>
    <definedName name="hjjkjklkl">#REF!</definedName>
    <definedName name="hjytjtyj" localSheetId="0" hidden="1">{"Маржа для директора",#N/A,FALSE,"Маржа Чисто Влад ";"Маржа для директора",#N/A,FALSE,"Маржа Хабаровск";"Маржа для директора",#N/A,FALSE,"Маржа СВОД"}</definedName>
    <definedName name="hjytjtyj" hidden="1">{"Маржа для директора",#N/A,FALSE,"Маржа Чисто Влад ";"Маржа для директора",#N/A,FALSE,"Маржа Хабаровск";"Маржа для директора",#N/A,FALSE,"Маржа СВОД"}</definedName>
    <definedName name="homr">#REF!</definedName>
    <definedName name="hpo" localSheetId="0" hidden="1">{"Маржа для директора",#N/A,FALSE,"Маржа Чисто Влад ";"Маржа для директора",#N/A,FALSE,"Маржа Хабаровск";"Маржа для директора",#N/A,FALSE,"Маржа СВОД"}</definedName>
    <definedName name="hpo" hidden="1">{"Маржа для директора",#N/A,FALSE,"Маржа Чисто Влад ";"Маржа для директора",#N/A,FALSE,"Маржа Хабаровск";"Маржа для директора",#N/A,FALSE,"Маржа СВОД"}</definedName>
    <definedName name="HTML_CodePage" hidden="1">1251</definedName>
    <definedName name="HTML_Control" localSheetId="0" hidden="1">{"'D'!$A$1:$E$13"}</definedName>
    <definedName name="HTML_Control" hidden="1">{"'D'!$A$1:$E$13"}</definedName>
    <definedName name="HTML_Description" hidden="1">""</definedName>
    <definedName name="HTML_Email" hidden="1">""</definedName>
    <definedName name="HTML_Header" hidden="1">"D"</definedName>
    <definedName name="HTML_LastUpdate" hidden="1">"03.01.99"</definedName>
    <definedName name="HTML_LineAfter" hidden="1">FALSE</definedName>
    <definedName name="HTML_LineBefore" hidden="1">FALSE</definedName>
    <definedName name="HTML_Name" hidden="1">"Lapshina S.A."</definedName>
    <definedName name="HTML_OBDlg2" hidden="1">TRUE</definedName>
    <definedName name="HTML_OBDlg4" hidden="1">TRUE</definedName>
    <definedName name="HTML_OS" hidden="1">0</definedName>
    <definedName name="HTML_PathFile" hidden="1">"C:\My Documents\MyHTML.htm"</definedName>
    <definedName name="HTML_Title" hidden="1">"TARIF984"</definedName>
    <definedName name="i" localSheetId="0" hidden="1">{"Маржа для директора",#N/A,FALSE,"Маржа Чисто Влад ";"Маржа для директора",#N/A,FALSE,"Маржа Хабаровск";"Маржа для директора",#N/A,FALSE,"Маржа СВОД"}</definedName>
    <definedName name="i" hidden="1">{"Маржа для директора",#N/A,FALSE,"Маржа Чисто Влад ";"Маржа для директора",#N/A,FALSE,"Маржа Хабаровск";"Маржа для директора",#N/A,FALSE,"Маржа СВОД"}</definedName>
    <definedName name="I_LIST_1" localSheetId="0">[72]TSheet!$G$30:$G$34</definedName>
    <definedName name="I_LIST_1">[73]TSheet!$G$30:$G$34</definedName>
    <definedName name="I_LIST_3" localSheetId="0">[72]TSheet!$G$50:$G$61</definedName>
    <definedName name="I_LIST_3">[73]TSheet!$G$50:$G$61</definedName>
    <definedName name="I_LIST_4" localSheetId="0">[74]TSheet!$G$66:$G$74</definedName>
    <definedName name="I_LIST_4">[75]TSheet!$G$66:$G$74</definedName>
    <definedName name="ID" localSheetId="0">[48]Титульный!$A$1</definedName>
    <definedName name="ID">[49]Титульный!$A$1</definedName>
    <definedName name="ii" localSheetId="0">'СПб_Форма 8'!ii</definedName>
    <definedName name="ii">[0]!ii</definedName>
    <definedName name="indicator_list" localSheetId="0">[76]TEHSHEET!$W$3:$W$11</definedName>
    <definedName name="indicator_list">[76]TEHSHEET!$W$3:$W$11</definedName>
    <definedName name="Industry">'[77]Dairy Precedents'!#REF!</definedName>
    <definedName name="infind">[78]BS_ias!$P$6</definedName>
    <definedName name="INN" localSheetId="0">#REF!</definedName>
    <definedName name="INN">#REF!</definedName>
    <definedName name="istfin_list" localSheetId="0">[76]TEHSHEET!$R$2:$R$12</definedName>
    <definedName name="istfin_list">[76]TEHSHEET!$R$2:$R$12</definedName>
    <definedName name="j" localSheetId="0" hidden="1">{"Маржа для директора",#N/A,FALSE,"Маржа Чисто Влад ";"Маржа для директора",#N/A,FALSE,"Маржа Хабаровск";"Маржа для директора",#N/A,FALSE,"Маржа СВОД"}</definedName>
    <definedName name="j" hidden="1">{"Маржа для директора",#N/A,FALSE,"Маржа Чисто Влад ";"Маржа для директора",#N/A,FALSE,"Маржа Хабаровск";"Маржа для директора",#N/A,FALSE,"Маржа СВОД"}</definedName>
    <definedName name="JAN">#REF!</definedName>
    <definedName name="jhjhdjhfj">#REF!</definedName>
    <definedName name="jjj" localSheetId="0">'СПб_Форма 8'!jjj</definedName>
    <definedName name="jjj">[0]!jjj</definedName>
    <definedName name="jjjj" localSheetId="0">'[79]Гр5(о)'!#REF!</definedName>
    <definedName name="jjjj">'[79]Гр5(о)'!#REF!</definedName>
    <definedName name="jk" localSheetId="0" hidden="1">{"Маржа для директора",#N/A,FALSE,"Маржа Чисто Влад ";"Маржа для директора",#N/A,FALSE,"Маржа Хабаровск";"Маржа для директора",#N/A,FALSE,"Маржа СВОД"}</definedName>
    <definedName name="jk" hidden="1">{"Маржа для директора",#N/A,FALSE,"Маржа Чисто Влад ";"Маржа для директора",#N/A,FALSE,"Маржа Хабаровск";"Маржа для директора",#N/A,FALSE,"Маржа СВОД"}</definedName>
    <definedName name="jkh">#N/A</definedName>
    <definedName name="JUL">#REF!</definedName>
    <definedName name="JUN">#REF!</definedName>
    <definedName name="k" localSheetId="0">'СПб_Форма 8'!k</definedName>
    <definedName name="k">[0]!k</definedName>
    <definedName name="k_dz" localSheetId="0">'[80]К-ты'!$G$9</definedName>
    <definedName name="k_dz">'[80]К-ты'!$G$9</definedName>
    <definedName name="k_el" localSheetId="0">'[80]К-ты'!$H$9</definedName>
    <definedName name="k_el">'[80]К-ты'!$H$9</definedName>
    <definedName name="K111_" localSheetId="0">#REF!</definedName>
    <definedName name="K111_">#REF!</definedName>
    <definedName name="K112_" localSheetId="0">#REF!</definedName>
    <definedName name="K112_">#REF!</definedName>
    <definedName name="K120_" localSheetId="0">#REF!</definedName>
    <definedName name="K120_">#REF!</definedName>
    <definedName name="K121_">#REF!</definedName>
    <definedName name="K122_">#REF!</definedName>
    <definedName name="K123_">#REF!</definedName>
    <definedName name="K130_">#REF!</definedName>
    <definedName name="K131_">#REF!</definedName>
    <definedName name="K132_">#REF!</definedName>
    <definedName name="K133_">#REF!</definedName>
    <definedName name="K134_">#REF!</definedName>
    <definedName name="K135_">#REF!</definedName>
    <definedName name="K136_">#REF!</definedName>
    <definedName name="K140_">#REF!</definedName>
    <definedName name="K190_">#REF!</definedName>
    <definedName name="K210_">#REF!</definedName>
    <definedName name="K211_">#REF!</definedName>
    <definedName name="K212_">#REF!</definedName>
    <definedName name="K213_">#REF!</definedName>
    <definedName name="K214_">#REF!</definedName>
    <definedName name="K215_">#REF!</definedName>
    <definedName name="K216_">#REF!</definedName>
    <definedName name="K217_">#REF!</definedName>
    <definedName name="K218_">#REF!</definedName>
    <definedName name="K220_">#REF!</definedName>
    <definedName name="K221_">#REF!</definedName>
    <definedName name="K222_">#REF!</definedName>
    <definedName name="K223_">#REF!</definedName>
    <definedName name="K224_">#REF!</definedName>
    <definedName name="K225_">#REF!</definedName>
    <definedName name="K226_">#REF!</definedName>
    <definedName name="K230_">#REF!</definedName>
    <definedName name="K231_">#REF!</definedName>
    <definedName name="K232_">#REF!</definedName>
    <definedName name="K233_">#REF!</definedName>
    <definedName name="K234_">#REF!</definedName>
    <definedName name="K235_">#REF!</definedName>
    <definedName name="K236_">#REF!</definedName>
    <definedName name="K240_">#REF!</definedName>
    <definedName name="K241_">#REF!</definedName>
    <definedName name="K242_">#REF!</definedName>
    <definedName name="K243_">#REF!</definedName>
    <definedName name="K250_">#REF!</definedName>
    <definedName name="K251_">#REF!</definedName>
    <definedName name="K252_">#REF!</definedName>
    <definedName name="K253_">#REF!</definedName>
    <definedName name="K254_">#REF!</definedName>
    <definedName name="K260_">#REF!</definedName>
    <definedName name="K290_">#REF!</definedName>
    <definedName name="K310_">#REF!</definedName>
    <definedName name="K320_">#REF!</definedName>
    <definedName name="K390_">#REF!</definedName>
    <definedName name="K399_">#REF!</definedName>
    <definedName name="K410_">#REF!</definedName>
    <definedName name="K420_">#REF!</definedName>
    <definedName name="K430_">#REF!</definedName>
    <definedName name="K431_">#REF!</definedName>
    <definedName name="K432_">#REF!</definedName>
    <definedName name="K440_">#REF!</definedName>
    <definedName name="K450_">#REF!</definedName>
    <definedName name="K460_">#REF!</definedName>
    <definedName name="K470_">#REF!</definedName>
    <definedName name="K480_">#REF!</definedName>
    <definedName name="K490_">#REF!</definedName>
    <definedName name="K510_">#REF!</definedName>
    <definedName name="K511_">#REF!</definedName>
    <definedName name="K512_">#REF!</definedName>
    <definedName name="K513_">#REF!</definedName>
    <definedName name="K590_">#REF!</definedName>
    <definedName name="K610_">#REF!</definedName>
    <definedName name="K611_">#REF!</definedName>
    <definedName name="K612_">#REF!</definedName>
    <definedName name="K620_">#REF!</definedName>
    <definedName name="K621_">#REF!</definedName>
    <definedName name="K622_">#REF!</definedName>
    <definedName name="K623_">#REF!</definedName>
    <definedName name="K624_">#REF!</definedName>
    <definedName name="K625_">#REF!</definedName>
    <definedName name="K626_">#REF!</definedName>
    <definedName name="K627_">#REF!</definedName>
    <definedName name="K628_">#REF!</definedName>
    <definedName name="K630_">#REF!</definedName>
    <definedName name="K640_">#REF!</definedName>
    <definedName name="K650_">#REF!</definedName>
    <definedName name="K660_">#REF!</definedName>
    <definedName name="K670_">#REF!</definedName>
    <definedName name="K690_">#REF!</definedName>
    <definedName name="K699_">#REF!</definedName>
    <definedName name="ka">#N/A</definedName>
    <definedName name="kalk" localSheetId="0">'СПб_Форма 8'!kalk</definedName>
    <definedName name="kalk">[0]!kalk</definedName>
    <definedName name="kb">'[33]Продажи реальные и прогноз 20 л'!$G$47</definedName>
    <definedName name="Kdr" localSheetId="0">'[80]К-ты'!$I$9</definedName>
    <definedName name="Kdr">'[80]К-ты'!$I$9</definedName>
    <definedName name="Kgaz" localSheetId="0">'[80]К-ты'!$D$9</definedName>
    <definedName name="Kgaz">'[80]К-ты'!$D$9</definedName>
    <definedName name="khkhjkh" localSheetId="0">#REF!</definedName>
    <definedName name="khkhjkh">#REF!</definedName>
    <definedName name="kind_of_fuels" localSheetId="0">[81]TEHSHEET!$M$2:$M$29</definedName>
    <definedName name="kind_of_fuels">[81]TEHSHEET!$M$2:$M$29</definedName>
    <definedName name="kind_of_purchase_method" localSheetId="0">[81]TEHSHEET!$O$2:$O$4</definedName>
    <definedName name="kind_of_purchase_method">[81]TEHSHEET!$O$2:$O$4</definedName>
    <definedName name="kk" localSheetId="0">'СПб_Форма 8'!kk</definedName>
    <definedName name="kk">[0]!kk</definedName>
    <definedName name="kkk" localSheetId="0">'СПб_Форма 8'!kkk</definedName>
    <definedName name="kkk">[0]!kkk</definedName>
    <definedName name="kl">'[36]0_33'!$G$43</definedName>
    <definedName name="Kmaz" localSheetId="0">'[80]К-ты'!$E$9</definedName>
    <definedName name="Kmaz">'[80]К-ты'!$E$9</definedName>
    <definedName name="knkn.n.">#N/A</definedName>
    <definedName name="kop" localSheetId="0">'СПб_Форма 8'!kop</definedName>
    <definedName name="kop">[0]!kop</definedName>
    <definedName name="Kst" localSheetId="0">#REF!</definedName>
    <definedName name="Kst">#REF!</definedName>
    <definedName name="Kug" localSheetId="0">'[80]К-ты'!$F$9</definedName>
    <definedName name="Kug">'[80]К-ты'!$F$9</definedName>
    <definedName name="kurg_pen">'[38]Input-Moscow'!#REF!</definedName>
    <definedName name="kvartal" localSheetId="0">[76]Титульный!$F$11</definedName>
    <definedName name="kvartal">[76]Титульный!$F$11</definedName>
    <definedName name="l">'[82]Вводные данные систем'!#REF!</definedName>
    <definedName name="L2_COL2" localSheetId="0">#REF!</definedName>
    <definedName name="L2_COL2">#REF!</definedName>
    <definedName name="L2_COL3" localSheetId="0">#REF!</definedName>
    <definedName name="L2_COL3">#REF!</definedName>
    <definedName name="L2_COL4" localSheetId="0">#REF!</definedName>
    <definedName name="L2_COL4">#REF!</definedName>
    <definedName name="L2_COL5">#REF!</definedName>
    <definedName name="L2_COL6">#REF!</definedName>
    <definedName name="L2_COL7">#REF!</definedName>
    <definedName name="L2_COL8">#REF!</definedName>
    <definedName name="L2_DATA">#REF!</definedName>
    <definedName name="L2_ORGAN">#REF!</definedName>
    <definedName name="L2_TITL">#REF!</definedName>
    <definedName name="List02_costs_OPS" localSheetId="0">'[83]Показатели (факт)'!$G$51</definedName>
    <definedName name="List02_costs_OPS">'[83]Показатели (факт)'!$G$51</definedName>
    <definedName name="List02_p1" localSheetId="1">'ВСЕВОЛОЖСК_Форма 8'!#REF!</definedName>
    <definedName name="List02_p1" localSheetId="0">'СПб_Форма 8'!#REF!</definedName>
    <definedName name="List02_p1">'ВСЕВОЛОЖСК_Форма 8'!#REF!</definedName>
    <definedName name="List02_p3" localSheetId="1">'ВСЕВОЛОЖСК_Форма 8'!#REF!</definedName>
    <definedName name="List02_p3" localSheetId="0">'СПб_Форма 8'!#REF!</definedName>
    <definedName name="List02_p3">'ВСЕВОЛОЖСК_Форма 8'!#REF!</definedName>
    <definedName name="List02_p4">'ТОСНО_Форма 8'!$G$42</definedName>
    <definedName name="LOAD1" localSheetId="0">#REF!</definedName>
    <definedName name="LOAD1">#REF!</definedName>
    <definedName name="LOAD2" localSheetId="0">#REF!</definedName>
    <definedName name="LOAD2">#REF!</definedName>
    <definedName name="LOAD3" localSheetId="0">#REF!</definedName>
    <definedName name="LOAD3">#REF!</definedName>
    <definedName name="LOAD4">#REF!</definedName>
    <definedName name="LOAD5">#REF!</definedName>
    <definedName name="LOAD6">#REF!</definedName>
    <definedName name="LOAD7">#REF!</definedName>
    <definedName name="LOAD8">#REF!</definedName>
    <definedName name="LocalNetDebt">'[34]Dairy Precedents'!#REF!</definedName>
    <definedName name="LocalNetIncome">'[34]Dairy Precedents'!#REF!</definedName>
    <definedName name="LocalSales">'[34]Dairy Precedents'!#REF!</definedName>
    <definedName name="Ltitle" localSheetId="0">#REF!</definedName>
    <definedName name="Ltitle">#REF!</definedName>
    <definedName name="m">#N/A</definedName>
    <definedName name="m_PERIOD_NAME" hidden="1">[84]XLR_NoRangeSheet!$C$6</definedName>
    <definedName name="MAR" localSheetId="0">#REF!</definedName>
    <definedName name="MAR">#REF!</definedName>
    <definedName name="material" localSheetId="0">#REF!</definedName>
    <definedName name="material">#REF!</definedName>
    <definedName name="MAY" localSheetId="0">#REF!</definedName>
    <definedName name="MAY">#REF!</definedName>
    <definedName name="MET_GROUP" localSheetId="0">[48]TSheet!$X$2:$X$3</definedName>
    <definedName name="MET_GROUP">[49]TSheet!$X$2:$X$3</definedName>
    <definedName name="mi_re_end01">[52]УрРасч!$H$31,[52]УрРасч!$H$29</definedName>
    <definedName name="mincash" localSheetId="0">#REF!</definedName>
    <definedName name="mincash">#REF!</definedName>
    <definedName name="mm" localSheetId="0">#REF!</definedName>
    <definedName name="mm">#REF!</definedName>
    <definedName name="MmExcelLinker_6E24F10A_D93B_4197_A91F_1E8C46B84DD5" localSheetId="0">РТ передача [85]ээ!$I$76:$I$76</definedName>
    <definedName name="MmExcelLinker_6E24F10A_D93B_4197_A91F_1E8C46B84DD5">РТ передача [85]ээ!$I$76:$I$76</definedName>
    <definedName name="mmm" localSheetId="0" hidden="1">{#N/A,#N/A,FALSE,"Себестоимсть-97"}</definedName>
    <definedName name="mmm" hidden="1">{#N/A,#N/A,FALSE,"Себестоимсть-97"}</definedName>
    <definedName name="mn" localSheetId="0" hidden="1">{"Маржа для директора",#N/A,FALSE,"Маржа Чисто Влад ";"Маржа для директора",#N/A,FALSE,"Маржа Хабаровск";"Маржа для директора",#N/A,FALSE,"Маржа СВОД"}</definedName>
    <definedName name="mn" hidden="1">{"Маржа для директора",#N/A,FALSE,"Маржа Чисто Влад ";"Маржа для директора",#N/A,FALSE,"Маржа Хабаровск";"Маржа для директора",#N/A,FALSE,"Маржа СВОД"}</definedName>
    <definedName name="mntyh" localSheetId="0" hidden="1">{"Маржа для директора",#N/A,FALSE,"Маржа Чисто Влад ";"Маржа для директора",#N/A,FALSE,"Маржа Хабаровск";"Маржа для директора",#N/A,FALSE,"Маржа СВОД"}</definedName>
    <definedName name="mntyh" hidden="1">{"Маржа для директора",#N/A,FALSE,"Маржа Чисто Влад ";"Маржа для директора",#N/A,FALSE,"Маржа Хабаровск";"Маржа для директора",#N/A,FALSE,"Маржа СВОД"}</definedName>
    <definedName name="MO" localSheetId="0">#REF!</definedName>
    <definedName name="MO">#REF!</definedName>
    <definedName name="MO_LIST_2">[86]REESTR_MO!$B$2</definedName>
    <definedName name="MO_LIST_20" localSheetId="0">[65]REESTR_MO!#REF!</definedName>
    <definedName name="MO_LIST_20">[65]REESTR_MO!#REF!</definedName>
    <definedName name="MO_LIST_21" localSheetId="0">[65]REESTR_MO!#REF!</definedName>
    <definedName name="MO_LIST_21">[65]REESTR_MO!#REF!</definedName>
    <definedName name="MO_LIST_22" localSheetId="0">[65]REESTR_MO!#REF!</definedName>
    <definedName name="MO_LIST_22">[65]REESTR_MO!#REF!</definedName>
    <definedName name="MO_LIST_23" localSheetId="0">[65]REESTR_MO!#REF!</definedName>
    <definedName name="MO_LIST_23">[65]REESTR_MO!#REF!</definedName>
    <definedName name="MO_LIST_24" localSheetId="0">[65]REESTR_MO!#REF!</definedName>
    <definedName name="MO_LIST_24">[65]REESTR_MO!#REF!</definedName>
    <definedName name="MO_LIST_25" localSheetId="0">[65]REESTR_MO!#REF!</definedName>
    <definedName name="MO_LIST_25">[65]REESTR_MO!#REF!</definedName>
    <definedName name="MO_LIST_26" localSheetId="0">[65]REESTR_MO!#REF!</definedName>
    <definedName name="MO_LIST_26">[65]REESTR_MO!#REF!</definedName>
    <definedName name="MO_LIST_27" localSheetId="0">[65]REESTR_MO!#REF!</definedName>
    <definedName name="MO_LIST_27">[65]REESTR_MO!#REF!</definedName>
    <definedName name="MO_LIST_28" localSheetId="0">[65]REESTR_MO!#REF!</definedName>
    <definedName name="MO_LIST_28">[65]REESTR_MO!#REF!</definedName>
    <definedName name="MO_LIST_29" localSheetId="0">[65]REESTR_MO!#REF!</definedName>
    <definedName name="MO_LIST_29">[65]REESTR_MO!#REF!</definedName>
    <definedName name="MO_LIST_30" localSheetId="0">[65]REESTR_MO!#REF!</definedName>
    <definedName name="MO_LIST_30">[65]REESTR_MO!#REF!</definedName>
    <definedName name="MO_LIST_31" localSheetId="0">[65]REESTR_MO!#REF!</definedName>
    <definedName name="MO_LIST_31">[65]REESTR_MO!#REF!</definedName>
    <definedName name="MO_LIST_32" localSheetId="0">[65]REESTR_MO!#REF!</definedName>
    <definedName name="MO_LIST_32">[65]REESTR_MO!#REF!</definedName>
    <definedName name="MO_LIST_33" localSheetId="0">[65]REESTR_MO!#REF!</definedName>
    <definedName name="MO_LIST_33">[65]REESTR_MO!#REF!</definedName>
    <definedName name="mol4602_41" localSheetId="0">#REF!</definedName>
    <definedName name="mol4602_41">#REF!</definedName>
    <definedName name="mol4604_41" localSheetId="0">#REF!</definedName>
    <definedName name="mol4604_41">#REF!</definedName>
    <definedName name="MON_ET" localSheetId="0">[47]TEHSHEET!#REF!</definedName>
    <definedName name="MON_ET">[47]TEHSHEET!#REF!</definedName>
    <definedName name="MONTH" localSheetId="0">#REF!</definedName>
    <definedName name="MONTH">#REF!</definedName>
    <definedName name="month_budget" localSheetId="0">'[87]Анализ бюджета'!#REF!</definedName>
    <definedName name="month_budget">'[87]Анализ бюджета'!#REF!</definedName>
    <definedName name="MONTH_F" localSheetId="0">#REF!</definedName>
    <definedName name="MONTH_F">#REF!</definedName>
    <definedName name="MONTH_P" localSheetId="0">#REF!</definedName>
    <definedName name="MONTH_P">#REF!</definedName>
    <definedName name="MONTH_PERIOD" localSheetId="0">[48]Титульный!$F$25</definedName>
    <definedName name="MONTH_PERIOD">[49]Титульный!$F$25</definedName>
    <definedName name="MR_LIST">[86]REESTR_MO!$D$2</definedName>
    <definedName name="Mth_Count_0" localSheetId="0">[48]TSheet!$J$3</definedName>
    <definedName name="Mth_Count_0">[49]TSheet!$J$3</definedName>
    <definedName name="mult_sen" localSheetId="0">#REF!</definedName>
    <definedName name="mult_sen">#REF!</definedName>
    <definedName name="n">#N/A</definedName>
    <definedName name="N112_" localSheetId="0">#REF!</definedName>
    <definedName name="N112_">#REF!</definedName>
    <definedName name="N120_" localSheetId="0">#REF!</definedName>
    <definedName name="N120_">#REF!</definedName>
    <definedName name="N121_" localSheetId="0">#REF!</definedName>
    <definedName name="N121_">#REF!</definedName>
    <definedName name="N122_">#REF!</definedName>
    <definedName name="N123_">#REF!</definedName>
    <definedName name="N130_">#REF!</definedName>
    <definedName name="N131_">#REF!</definedName>
    <definedName name="N132_">#REF!</definedName>
    <definedName name="N133_">#REF!</definedName>
    <definedName name="N134_">#REF!</definedName>
    <definedName name="N135_">#REF!</definedName>
    <definedName name="N136_">#REF!</definedName>
    <definedName name="N140_">#REF!</definedName>
    <definedName name="N190_">#REF!</definedName>
    <definedName name="N210_">#REF!</definedName>
    <definedName name="N211_">#REF!</definedName>
    <definedName name="N212_">#REF!</definedName>
    <definedName name="N213_">#REF!</definedName>
    <definedName name="N214_">#REF!</definedName>
    <definedName name="N215_">#REF!</definedName>
    <definedName name="N216_">#REF!</definedName>
    <definedName name="N217_">#REF!</definedName>
    <definedName name="N218_">#REF!</definedName>
    <definedName name="N220_">#REF!</definedName>
    <definedName name="N221_">#REF!</definedName>
    <definedName name="N222_">#REF!</definedName>
    <definedName name="N223_">#REF!</definedName>
    <definedName name="N224_">#REF!</definedName>
    <definedName name="N225_">#REF!</definedName>
    <definedName name="N226_">#REF!</definedName>
    <definedName name="N230_">#REF!</definedName>
    <definedName name="N231_">#REF!</definedName>
    <definedName name="N232_">#REF!</definedName>
    <definedName name="N233_">#REF!</definedName>
    <definedName name="N234_">#REF!</definedName>
    <definedName name="N235_">#REF!</definedName>
    <definedName name="N236_">#REF!</definedName>
    <definedName name="N240_">#REF!</definedName>
    <definedName name="N241_">#REF!</definedName>
    <definedName name="N242_">#REF!</definedName>
    <definedName name="N243_">#REF!</definedName>
    <definedName name="N250_">#REF!</definedName>
    <definedName name="N251_">#REF!</definedName>
    <definedName name="N252_">#REF!</definedName>
    <definedName name="N253_">#REF!</definedName>
    <definedName name="N254_">#REF!</definedName>
    <definedName name="N260_">#REF!</definedName>
    <definedName name="N290_">#REF!</definedName>
    <definedName name="N310_">#REF!</definedName>
    <definedName name="N390_">#REF!</definedName>
    <definedName name="N399_">#REF!</definedName>
    <definedName name="N410_">#REF!</definedName>
    <definedName name="N420_">#REF!</definedName>
    <definedName name="N430_">#REF!</definedName>
    <definedName name="N431_">#REF!</definedName>
    <definedName name="N432_">#REF!</definedName>
    <definedName name="N440_">#REF!</definedName>
    <definedName name="N450_">#REF!</definedName>
    <definedName name="N460_">#REF!</definedName>
    <definedName name="N470_">#REF!</definedName>
    <definedName name="N480_">#REF!</definedName>
    <definedName name="N490_">#REF!</definedName>
    <definedName name="N510_">#REF!</definedName>
    <definedName name="N511_">#REF!</definedName>
    <definedName name="N512_">#REF!</definedName>
    <definedName name="N513_">#REF!</definedName>
    <definedName name="N590_">#REF!</definedName>
    <definedName name="N610_">#REF!</definedName>
    <definedName name="N611_">#REF!</definedName>
    <definedName name="N612_">#REF!</definedName>
    <definedName name="N620_">#REF!</definedName>
    <definedName name="N621_">#REF!</definedName>
    <definedName name="N622_">#REF!</definedName>
    <definedName name="N623_">#REF!</definedName>
    <definedName name="N624_">#REF!</definedName>
    <definedName name="N625_">#REF!</definedName>
    <definedName name="N626_">#REF!</definedName>
    <definedName name="N627_">#REF!</definedName>
    <definedName name="N628_">#REF!</definedName>
    <definedName name="N630_">#REF!</definedName>
    <definedName name="N640_">#REF!</definedName>
    <definedName name="N650_">#REF!</definedName>
    <definedName name="N660_">#REF!</definedName>
    <definedName name="N670_">#REF!</definedName>
    <definedName name="N690_">#REF!</definedName>
    <definedName name="N699_">#REF!</definedName>
    <definedName name="nakl">#REF!</definedName>
    <definedName name="nakl_r">#REF!</definedName>
    <definedName name="nakl_r1">#REF!</definedName>
    <definedName name="nap_list" localSheetId="0">[30]TEHSHEET!$F$2:$F$5</definedName>
    <definedName name="nap_list">[31]TEHSHEET!$F$2:$F$5</definedName>
    <definedName name="ndd" localSheetId="0">#REF!</definedName>
    <definedName name="ndd">#REF!</definedName>
    <definedName name="ňđĺňčé" localSheetId="0">#REF!</definedName>
    <definedName name="ňđĺňčé">#REF!</definedName>
    <definedName name="net">[59]FST5!$G$100:$G$116,[2]!P1_net</definedName>
    <definedName name="NET_INV" localSheetId="0">[88]TEHSHEET!#REF!</definedName>
    <definedName name="NET_INV">[88]TEHSHEET!#REF!</definedName>
    <definedName name="NET_ORG" localSheetId="0">[88]TEHSHEET!#REF!</definedName>
    <definedName name="NET_ORG">[88]TEHSHEET!#REF!</definedName>
    <definedName name="NET_W" localSheetId="0">[88]TEHSHEET!#REF!</definedName>
    <definedName name="NET_W">[88]TEHSHEET!#REF!</definedName>
    <definedName name="NewTaxGW" localSheetId="0">#REF!</definedName>
    <definedName name="NewTaxGW">#REF!</definedName>
    <definedName name="NewTaxIntangibles" localSheetId="0">#REF!</definedName>
    <definedName name="NewTaxIntangibles">#REF!</definedName>
    <definedName name="nfyz">#N/A</definedName>
    <definedName name="nhj">[89]PL!$A$36:$D$47</definedName>
    <definedName name="ni_mult" localSheetId="0">#REF!</definedName>
    <definedName name="ni_mult">#REF!</definedName>
    <definedName name="ni_mult_sen" localSheetId="0">#REF!</definedName>
    <definedName name="ni_mult_sen">#REF!</definedName>
    <definedName name="ni_mult1" localSheetId="0">#REF!</definedName>
    <definedName name="ni_mult1">#REF!</definedName>
    <definedName name="ni_mult2">#REF!</definedName>
    <definedName name="ni_mult3">#REF!</definedName>
    <definedName name="ni_mult4">#REF!</definedName>
    <definedName name="ni_mult5">#REF!</definedName>
    <definedName name="ni_terminal">#REF!</definedName>
    <definedName name="NOM">#REF!</definedName>
    <definedName name="nommes" localSheetId="0">'[28]ГУП 2008'!$X$2</definedName>
    <definedName name="nommes">'[28]ГУП 2008'!$X$2</definedName>
    <definedName name="norm_apple_02" localSheetId="0">#REF!</definedName>
    <definedName name="norm_apple_02">#REF!</definedName>
    <definedName name="norm_apple_blackcurrantapple_new" localSheetId="0">#REF!</definedName>
    <definedName name="norm_apple_blackcurrantapple_new">#REF!</definedName>
    <definedName name="norm_apple_cherryapple_new" localSheetId="0">#REF!</definedName>
    <definedName name="norm_apple_cherryapple_new">#REF!</definedName>
    <definedName name="norm_apple_nectgrapeapple">#REF!</definedName>
    <definedName name="norm_apple_nectlesnojbuket">#REF!</definedName>
    <definedName name="norm_apple_nectrosehipapple">#REF!</definedName>
    <definedName name="norm_apple_nectsadovyjbuket">#REF!</definedName>
    <definedName name="norm_apple_raspberryapple_new">#REF!</definedName>
    <definedName name="norm_apple_recap">#REF!</definedName>
    <definedName name="norm_apple_standard">#REF!</definedName>
    <definedName name="norm_apple_strawberryapple_new">#REF!</definedName>
    <definedName name="norm_appleobst_recap">#REF!</definedName>
    <definedName name="norm_apricot_recap">#REF!</definedName>
    <definedName name="norm_apricotpuree_recap">#REF!</definedName>
    <definedName name="norm_blackcurrant_blackcurrantapple_new">#REF!</definedName>
    <definedName name="norm_blackcurrantapple_old">#REF!</definedName>
    <definedName name="norm_cherry_cherryapple_new">#REF!</definedName>
    <definedName name="norm_cherry_nectsadovyjbuket">#REF!</definedName>
    <definedName name="norm_cherryapple_old">#REF!</definedName>
    <definedName name="norm_exotic_juicemultivitamin_recap">#REF!</definedName>
    <definedName name="norm_grape_nectgrapeapple">#REF!</definedName>
    <definedName name="norm_grape_old">#REF!</definedName>
    <definedName name="norm_holosas_nectrosehipapple">#REF!</definedName>
    <definedName name="norm_lemon_nectpineapplemangolemon">#REF!</definedName>
    <definedName name="norm_mango_nectpineapplemangolemon">#REF!</definedName>
    <definedName name="norm_multifruit_nectmultivitamin">#REF!</definedName>
    <definedName name="norm_multifruit_nectmultivitamin02">#REF!</definedName>
    <definedName name="norm_N02_apple_apple">#REF!</definedName>
    <definedName name="norm_N02_mango_8661">#REF!</definedName>
    <definedName name="norm_N02_multivit_3503">#REF!</definedName>
    <definedName name="norm_N02_multivitnec_8553">#REF!</definedName>
    <definedName name="norm_N02_orange_3503">#REF!</definedName>
    <definedName name="norm_N02_orange_cargillfrozen">#REF!</definedName>
    <definedName name="norm_N02_peach_8549">#REF!</definedName>
    <definedName name="norm_N02_pineapple_8518">#REF!</definedName>
    <definedName name="norm_NRC_apple_apple">#REF!</definedName>
    <definedName name="norm_NRC_grape_apple">#REF!</definedName>
    <definedName name="norm_NRC_grape_grape">#REF!</definedName>
    <definedName name="norm_NRC_grapefruit_buzina">#REF!</definedName>
    <definedName name="norm_NRC_grapefruit_redgrapefruit4573">#REF!</definedName>
    <definedName name="norm_NRC_grapefruit_whitegrapefruit">#REF!</definedName>
    <definedName name="norm_NRC_mango_8661">#REF!</definedName>
    <definedName name="norm_NRC_mangolemonpineapplenec_lemon">#REF!</definedName>
    <definedName name="norm_NRC_mangolemonpineapplenec_mango8508">#REF!</definedName>
    <definedName name="norm_NRC_mangolemonpineapplenec_pineapple8518">#REF!</definedName>
    <definedName name="norm_NRC_multivitnec_3503dark">#REF!</definedName>
    <definedName name="norm_NRC_multivitnec_8553">#REF!</definedName>
    <definedName name="norm_NRC_orange_3503">#REF!</definedName>
    <definedName name="norm_NRC_orange_cargill">#REF!</definedName>
    <definedName name="norm_NRC_orange_pulp">#REF!</definedName>
    <definedName name="norm_NRC_peach_8549">#REF!</definedName>
    <definedName name="norm_NRC_peach_applepuree">#REF!</definedName>
    <definedName name="norm_NRC_pineapple_8518">#REF!</definedName>
    <definedName name="norm_NRC_tomato_tomato">#REF!</definedName>
    <definedName name="norm_NRC_tomato_tomato15bx">#REF!</definedName>
    <definedName name="norm_NRC_tomato_tomato25bx">#REF!</definedName>
    <definedName name="norm_NTM_apple_appleGal">[90]к2!#REF!</definedName>
    <definedName name="norm_NTM_apple_aroma">[90]к2!#REF!</definedName>
    <definedName name="norm_NTM_grapefruit_buzina">[90]к2!#REF!</definedName>
    <definedName name="norm_NTM_grapefruit_citricacid">[90]к2!#REF!</definedName>
    <definedName name="norm_NTM_grapefruit_r4573">[90]к2!#REF!</definedName>
    <definedName name="norm_NTM_grapefruit_sugar">[90]к2!#REF!</definedName>
    <definedName name="norm_NTM_grapefruit_w4548">[90]к2!#REF!</definedName>
    <definedName name="norm_NTM_multivit_citricacid">[90]к2!#REF!</definedName>
    <definedName name="norm_NTM_multivit_mult8553">[90]к2!#REF!</definedName>
    <definedName name="norm_NTM_multivit_sugar">[90]к2!#REF!</definedName>
    <definedName name="norm_NTM_multivit_vitmix">[90]к2!#REF!</definedName>
    <definedName name="norm_NTM_orange_citricacid">[90]к2!#REF!</definedName>
    <definedName name="norm_NTM_orange_pulp">[90]к2!#REF!</definedName>
    <definedName name="norm_NTM_orange_sugar">[90]к2!#REF!</definedName>
    <definedName name="norm_NTM_orangeapricotnectar_orangeapricot8555">[90]к2!#REF!</definedName>
    <definedName name="norm_NTM_orangemango_3503">[90]к2!#REF!</definedName>
    <definedName name="norm_NTM_orangemango_citricacid">[90]к2!#REF!</definedName>
    <definedName name="norm_NTM_orangemango_mango8661">[90]к2!#REF!</definedName>
    <definedName name="norm_NTM_orangemango_sugar">[90]к2!#REF!</definedName>
    <definedName name="norm_NTM_pineapple_citricacid">[90]к2!#REF!</definedName>
    <definedName name="norm_NTM_pineapple_pineapple8518">[90]к2!#REF!</definedName>
    <definedName name="norm_NTM_pineapple_sugar">[90]к2!#REF!</definedName>
    <definedName name="norm_NTM_tomato_salt">[90]к2!#REF!</definedName>
    <definedName name="norm_NTM_tomato_tomato25bx">[90]к2!#REF!</definedName>
    <definedName name="norm_orange_02" localSheetId="0">#REF!</definedName>
    <definedName name="norm_orange_02">#REF!</definedName>
    <definedName name="norm_orange_3503_nectar" localSheetId="0">#REF!</definedName>
    <definedName name="norm_orange_3503_nectar">#REF!</definedName>
    <definedName name="norm_orange_3503_recap" localSheetId="0">#REF!</definedName>
    <definedName name="norm_orange_3503_recap">#REF!</definedName>
    <definedName name="norm_orange_3550_nectar">#REF!</definedName>
    <definedName name="norm_orange_frozen_old">#REF!</definedName>
    <definedName name="norm_orange_frozen_recap">#REF!</definedName>
    <definedName name="norm_orangeapricot_nectar">#REF!</definedName>
    <definedName name="norm_orangeapricot_old">#REF!</definedName>
    <definedName name="norm_peach_02">#REF!</definedName>
    <definedName name="norm_peach_old">#REF!</definedName>
    <definedName name="norm_peach_recap">#REF!</definedName>
    <definedName name="norm_peachpuree_recap">#REF!</definedName>
    <definedName name="norm_pineapple_nectar">#REF!</definedName>
    <definedName name="norm_pineapple_nectarpinapplemangolemon">#REF!</definedName>
    <definedName name="norm_pineapple_nectpineapplegrapefruit">#REF!</definedName>
    <definedName name="norm_pineapple_oldandrecap">#REF!</definedName>
    <definedName name="norm_pineapple_pineapple02">#REF!</definedName>
    <definedName name="norm_pineapple_recap">#REF!</definedName>
    <definedName name="norm_pulp_nectar">#REF!</definedName>
    <definedName name="norm_pulp_recap">#REF!</definedName>
    <definedName name="norm_raspberry_raspberryapple_new">#REF!</definedName>
    <definedName name="norm_raspberryapple_old">#REF!</definedName>
    <definedName name="norm_redgrapefruit_nectar">#REF!</definedName>
    <definedName name="norm_redgrapefruit_nectpingrapefruit">#REF!</definedName>
    <definedName name="norm_redgrapefruit_old">#REF!</definedName>
    <definedName name="norm_redgrapefruit_recap">#REF!</definedName>
    <definedName name="norm_strawberry_strawberryapple_new">#REF!</definedName>
    <definedName name="norm_strawberryapple_old">#REF!</definedName>
    <definedName name="norm_tomato_old">#REF!</definedName>
    <definedName name="norm_tomato_recap">#REF!</definedName>
    <definedName name="norm_tomato_standard">#REF!</definedName>
    <definedName name="norm_whitegrapefruit_grapefruitrecap">#REF!</definedName>
    <definedName name="normNTM_orange_orangecargill">[90]к2!#REF!</definedName>
    <definedName name="NOV" localSheetId="0">#REF!</definedName>
    <definedName name="NOV">#REF!</definedName>
    <definedName name="nspi" localSheetId="0">'[28]ГУП 2008'!$L$1</definedName>
    <definedName name="nspi">'[28]ГУП 2008'!$L$1</definedName>
    <definedName name="NSRF" localSheetId="0">#REF!</definedName>
    <definedName name="NSRF">#REF!</definedName>
    <definedName name="Num" localSheetId="0">#REF!</definedName>
    <definedName name="Num">#REF!</definedName>
    <definedName name="o">#N/A</definedName>
    <definedName name="Ob" localSheetId="0">#REF!</definedName>
    <definedName name="Ob">#REF!</definedName>
    <definedName name="OBR46.XLS" localSheetId="0">#REF!</definedName>
    <definedName name="OBR46.XLS">#REF!</definedName>
    <definedName name="OCT" localSheetId="0">#REF!</definedName>
    <definedName name="OCT">#REF!</definedName>
    <definedName name="OKTMO">#REF!</definedName>
    <definedName name="Oplata">#REF!</definedName>
    <definedName name="ORE">#REF!</definedName>
    <definedName name="org" localSheetId="0">[83]Титульный!$F$17</definedName>
    <definedName name="org">[83]Титульный!$F$17</definedName>
    <definedName name="Org_list" localSheetId="0">#REF!</definedName>
    <definedName name="Org_list">#REF!</definedName>
    <definedName name="organ" localSheetId="0">#REF!</definedName>
    <definedName name="organ">#REF!</definedName>
    <definedName name="ot_list" localSheetId="0">[30]TEHSHEET!$I$2:$I$8</definedName>
    <definedName name="ot_list">[31]TEHSHEET!$I$2:$I$8</definedName>
    <definedName name="OTH_DATA" localSheetId="0">#REF!</definedName>
    <definedName name="OTH_DATA">#REF!</definedName>
    <definedName name="OTH_LIST" localSheetId="0">#REF!</definedName>
    <definedName name="OTH_LIST">#REF!</definedName>
    <definedName name="otop">#N/A</definedName>
    <definedName name="overheads" localSheetId="0">#REF!</definedName>
    <definedName name="overheads">#REF!</definedName>
    <definedName name="p" localSheetId="0">'[82]Вводные данные систем'!#REF!</definedName>
    <definedName name="p">'[82]Вводные данные систем'!#REF!</definedName>
    <definedName name="P_TYPE" localSheetId="0">[48]Титульный!#REF!</definedName>
    <definedName name="P_TYPE">[49]Титульный!#REF!</definedName>
    <definedName name="P_TYPE_GROUP" localSheetId="0">[48]TSheet!$W$2:$W$6</definedName>
    <definedName name="P_TYPE_GROUP">[49]TSheet!$W$2:$W$6</definedName>
    <definedName name="P1_dip" hidden="1">[59]FST5!$G$167:$G$172,[59]FST5!$G$174:$G$175,[59]FST5!$G$177:$G$180,[59]FST5!$G$182,[59]FST5!$G$184:$G$188,[59]FST5!$G$190,[59]FST5!$G$192:$G$194</definedName>
    <definedName name="P1_eso" hidden="1">[91]FST5!$G$167:$G$172,[91]FST5!$G$174:$G$175,[91]FST5!$G$177:$G$180,[91]FST5!$G$182,[91]FST5!$G$184:$G$188,[91]FST5!$G$190,[91]FST5!$G$192:$G$194</definedName>
    <definedName name="P1_ESO_PROT" localSheetId="0" hidden="1">#REF!,#REF!,#REF!,#REF!,#REF!,#REF!,#REF!,#REF!</definedName>
    <definedName name="P1_ESO_PROT" hidden="1">#REF!,#REF!,#REF!,#REF!,#REF!,#REF!,#REF!,#REF!</definedName>
    <definedName name="P1_net" hidden="1">[91]FST5!$G$118:$G$123,[91]FST5!$G$125:$G$126,[91]FST5!$G$128:$G$131,[91]FST5!$G$133,[91]FST5!$G$135:$G$139,[91]FST5!$G$141,[91]FST5!$G$143:$G$145</definedName>
    <definedName name="P1_PROT_0" hidden="1">'[62]0'!$G$100,'[62]0'!$G$83:$G$84,'[62]0'!$G$75,'[62]0'!$G$70,'[62]0'!$G$65,'[62]0'!$G$58:$G$63,'[62]0'!$G$55,'[62]0'!$G$51,'[62]0'!$G$42:$G$47,'[62]0'!$G$28:$G$40,'[62]0'!$G$24:$G$26</definedName>
    <definedName name="P1_PROT_1" hidden="1">'[62]1'!$O$22:$Q$24,'[62]1'!$K$8:$M$14,'[62]1'!$O$8:$Q$14,'[62]1'!$K$22:$M$24,'[62]1'!$T$3:$Y$41,'[62]1'!$A$26:$R$41,'[62]1'!$K$16:$M$20,'[62]1'!$G$22:$I$24,'[62]1'!$G$16:$I$20</definedName>
    <definedName name="P1_PROT_2" hidden="1">'[62]2'!$B$46:$B$47,'[62]2'!$B$37:$B$38,'[62]2'!$H$127:$J$128,'[62]2'!$H$66:$J$68,'[62]2'!$H$70:$J$72,'[62]2'!$H$7:$J$8,'[62]2'!$H$10:$J$10,'[62]2'!$H$12:$J$12,'[62]2'!$H$15:$J$15</definedName>
    <definedName name="P1_PROT_21" hidden="1">'[62]2.1'!$P$12,'[62]2.1'!$P$14,'[62]2.1'!$P$17,'[62]2.1'!$P$19:$P$20,'[62]2.1'!$P$23:$P$24,'[62]2.1'!$P$29:$P$30,'[62]2.1'!$P$33,'[62]2.1'!$J$55:$J$57,'[62]2.1'!$J$59:$J$61</definedName>
    <definedName name="P1_PROT_22" hidden="1">'[62]2.2'!$P$76:$P$77,'[62]2.2'!$J$94:$R$96,'[62]2.2'!$J$98:$R$100,'[62]2.2'!$J$102:$R$103,'[62]2.2'!$J$117:$R$117,'[62]2.2'!$J$121:$R$123,'[62]2.2'!$J$125:$R$127</definedName>
    <definedName name="P1_PROT_23" hidden="1">'[62]2.3'!$O$3:$S$188,'[62]2.3'!$I$9:$N$10,'[62]2.3'!$I$12:$N$12,'[62]2.3'!$I$14:$N$14,'[62]2.3'!$I$17:$N$17,'[62]2.3'!$I$19:$N$20,'[62]2.3'!$I$23:$N$24,'[62]2.3'!$I$33:$N$33</definedName>
    <definedName name="P1_PROT_4" hidden="1">'[62]4'!$J$45:$N$55,'[62]4'!$P$45:$Z$55,'[62]4'!$AB$45:$AC$55,'[62]4'!$AD$3:$AI$65,'[62]4'!$A$57:$AC$65,'[62]4'!$B$17:$B$18,'[62]4'!$B$26:$B$27,'[62]4'!$L$8:$N$9,'[62]4'!$L$11:$N$14</definedName>
    <definedName name="P1_PROT_6" hidden="1">[62]РчСтЭЭ_Ф!$A$43:$H$52,[62]РчСтЭЭ_Ф!$E$37,[62]РчСтЭЭ_Ф!$E$31:$H$31,[62]РчСтЭЭ_Ф!$E$19,[62]РчСтЭЭ_Ф!$E$13,[62]РчСтЭЭ_Ф!$E$7:$H$7,[62]РчСтЭЭ_Ф!$E$5:$H$5</definedName>
    <definedName name="P1_PROT_E3" hidden="1">[62]РчСтЭЭ_Ф!$E$7:$H$7,[62]РчСтЭЭ_Ф!$E$13,[62]РчСтЭЭ_Ф!$E$19,[62]РчСтЭЭ_Ф!$E$31:$H$31,[62]РчСтЭЭ_Ф!$E$37,[62]РчСтЭЭ_Ф!$A$43:$M$53,[62]РчСтЭЭ_Ф!$I$3:$M$42</definedName>
    <definedName name="P1_PROT_I1" hidden="1">[62]ИП!$K$1:$T$1,[62]ИП!$D$1:$I$1,[62]ИП!$D$16:$D$17,[62]ИП!$D$20:$D$21,[62]ИП!$D$24:$D$25,[62]ИП!$D$12:$I$13,[62]ИП!$K$12:$T$13,[62]ИП!$F$15:$I$17,[62]ИП!$K$16:$T$17</definedName>
    <definedName name="P1_PROT_I2" hidden="1">'[62]Ист-ики финанс-я'!$C$8:$L$11,'[62]Ист-ики финанс-я'!$C$13:$L$20,'[62]Ист-ики финанс-я'!$C$22:$L$25,'[62]Ист-ики финанс-я'!$C$28:$L$29</definedName>
    <definedName name="P1_PROT_I3" hidden="1">'[62]Расчет прибыли'!$C$10:$K$10,'[62]Расчет прибыли'!$C$12:$K$12,'[62]Расчет прибыли'!$C$16:$L$16,'[62]Расчет прибыли'!$C$18:$L$20,'[62]Расчет прибыли'!$C$22:$L$28</definedName>
    <definedName name="P1_PROT_M2" hidden="1">[62]РчСтГМ_УП!$E$13,[62]РчСтГМ_УП!$E$19,[62]РчСтГМ_УП!$E$32:$E$33,[62]РчСтГМ_УП!$F$3:$M$39,[62]РчСтГМ_УП!$A$40:$M$67,[62]РчСтГМ_УП!$E$7,[62]РчСтГМ_УП!$E$5</definedName>
    <definedName name="P1_PROT_M3" hidden="1">[62]РчСтГМ_Ф!$F$3:$O$39,[62]РчСтГМ_Ф!$A$40:$O$59,[62]РчСтГМ_Ф!$E$32:$E$33,[62]РчСтГМ_Ф!$E$19,[62]РчСтГМ_Ф!$E$13,[62]РчСтГМ_Ф!$E$7:$E$8,[62]РчСтГМ_Ф!$E$5</definedName>
    <definedName name="p1_rst_1" localSheetId="0">[92]Лист2!$A$1</definedName>
    <definedName name="p1_rst_1">[92]Лист2!$A$1</definedName>
    <definedName name="P1_SBT_PROT" localSheetId="0" hidden="1">#REF!,#REF!,#REF!,#REF!,#REF!,#REF!,#REF!</definedName>
    <definedName name="P1_SBT_PROT" hidden="1">#REF!,#REF!,#REF!,#REF!,#REF!,#REF!,#REF!</definedName>
    <definedName name="P1_SC22" localSheetId="0" hidden="1">#REF!,#REF!,#REF!,#REF!,#REF!,#REF!</definedName>
    <definedName name="P1_SC22" hidden="1">#REF!,#REF!,#REF!,#REF!,#REF!,#REF!</definedName>
    <definedName name="P1_SCOPE_16_PRT">'[93]16'!$E$15:$I$16,'[93]16'!$E$18:$I$20,'[93]16'!$E$23:$I$23,'[93]16'!$E$26:$I$26,'[93]16'!$E$29:$I$29,'[93]16'!$E$32:$I$32,'[93]16'!$E$35:$I$35,'[93]16'!$B$34,'[93]16'!$B$37</definedName>
    <definedName name="P1_SCOPE_17_PRT">'[93]17'!$E$13:$H$21,'[93]17'!$J$9:$J$11,'[93]17'!$J$13:$J$21,'[93]17'!$E$24:$H$26,'[93]17'!$E$28:$H$36,'[93]17'!$J$24:$M$26,'[93]17'!$J$28:$M$36,'[93]17'!$E$39:$H$41</definedName>
    <definedName name="P1_SCOPE_22" hidden="1">'[62]2.2'!$J$12:$R$12,'[62]2.2'!$J$14:$R$14,'[62]2.2'!$J$19:$R$20,'[62]2.2'!$J$23:$R$24,'[62]2.2'!$J$28:$R$30,'[62]2.2'!$J$33:$R$33,'[62]2.2'!$J$55:$R$57,'[62]2.2'!$J$59:$R$61</definedName>
    <definedName name="P1_SCOPE_4_PRT">'[93]4'!$F$23:$I$23,'[93]4'!$F$25:$I$25,'[93]4'!$F$27:$I$31,'[93]4'!$K$14:$N$20,'[93]4'!$K$23:$N$23,'[93]4'!$K$25:$N$25,'[93]4'!$K$27:$N$31,'[93]4'!$P$14:$S$20,'[93]4'!$P$23:$S$23</definedName>
    <definedName name="P1_SCOPE_5_PRT">'[93]5'!$F$23:$I$23,'[93]5'!$F$25:$I$25,'[93]5'!$F$27:$I$31,'[93]5'!$K$14:$N$21,'[93]5'!$K$23:$N$23,'[93]5'!$K$25:$N$25,'[93]5'!$K$27:$N$31,'[93]5'!$P$14:$S$21,'[93]5'!$P$23:$S$23</definedName>
    <definedName name="P1_SCOPE_CHK2" hidden="1">'[62]2'!$B$168:$N$169,'[62]2'!$B$182:$N$183,'[62]2'!$B$61:$N$62,'[62]2'!$B$74:$N$75,'[62]2'!$B$87:$N$88,'[62]2'!$B$100:$N$101,'[62]2'!$B$113:$N$114,'[62]2'!$B$127:$N$128</definedName>
    <definedName name="P1_SCOPE_CHK2.1" hidden="1">'[62]2.1'!$B$170:$R$171,'[62]2.1'!$B$184:$R$185,'[62]2.1'!$B$63:$R$64,'[62]2.1'!$B$76:$R$77,'[62]2.1'!$B$89:$R$90,'[62]2.1'!$B$102:$R$103,'[62]2.1'!$B$115:$R$116</definedName>
    <definedName name="P1_SCOPE_CHK2.2" hidden="1">'[62]2.2'!$B$170:$R$171,'[62]2.2'!$B$184:$R$185,'[62]2.2'!$B$63:$R$64,'[62]2.2'!$B$76:$R$77,'[62]2.2'!$B$89:$R$90,'[62]2.2'!$B$102:$R$103,'[62]2.2'!$B$115:$R$116</definedName>
    <definedName name="P1_SCOPE_CHK2.3" hidden="1">'[62]2.3'!$B$170:$N$171,'[62]2.3'!$B$184:$N$185,'[62]2.3'!$B$63:$N$64,'[62]2.3'!$B$76:$N$77,'[62]2.3'!$B$89:$N$90,'[62]2.3'!$B$102:$N$103,'[62]2.3'!$B$115:$N$116</definedName>
    <definedName name="P1_SCOPE_CORR" localSheetId="0" hidden="1">#REF!,#REF!,#REF!,#REF!,#REF!,#REF!,#REF!</definedName>
    <definedName name="P1_SCOPE_CORR" hidden="1">#REF!,#REF!,#REF!,#REF!,#REF!,#REF!,#REF!</definedName>
    <definedName name="P1_SCOPE_DOP" localSheetId="0" hidden="1">[94]Регионы!#REF!,[94]Регионы!#REF!,[94]Регионы!#REF!,[94]Регионы!#REF!,[94]Регионы!#REF!,[94]Регионы!#REF!</definedName>
    <definedName name="P1_SCOPE_DOP" hidden="1">[94]Регионы!#REF!,[94]Регионы!#REF!,[94]Регионы!#REF!,[94]Регионы!#REF!,[94]Регионы!#REF!,[94]Регионы!#REF!</definedName>
    <definedName name="P1_SCOPE_F1_PRT">'[93]Ф-1 (для АО-энерго)'!$D$74:$E$84,'[93]Ф-1 (для АО-энерго)'!$D$71:$E$72,'[93]Ф-1 (для АО-энерго)'!$D$66:$E$69,'[93]Ф-1 (для АО-энерго)'!$D$61:$E$64</definedName>
    <definedName name="P1_SCOPE_F2_PRT">'[93]Ф-2 (для АО-энерго)'!$G$56,'[93]Ф-2 (для АО-энерго)'!$E$55:$E$56,'[93]Ф-2 (для АО-энерго)'!$F$55:$G$55,'[93]Ф-2 (для АО-энерго)'!$D$55</definedName>
    <definedName name="P1_SCOPE_FLOAD" localSheetId="0" hidden="1">#REF!,#REF!,#REF!,#REF!,#REF!,#REF!</definedName>
    <definedName name="P1_SCOPE_FLOAD" hidden="1">#REF!,#REF!,#REF!,#REF!,#REF!,#REF!</definedName>
    <definedName name="P1_SCOPE_FRML" localSheetId="0" hidden="1">#REF!,#REF!,#REF!,#REF!,#REF!,#REF!</definedName>
    <definedName name="P1_SCOPE_FRML" hidden="1">#REF!,#REF!,#REF!,#REF!,#REF!,#REF!</definedName>
    <definedName name="P1_SCOPE_FST7" localSheetId="0"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LOAD1" hidden="1">#REF!,#REF!,#REF!,#REF!</definedName>
    <definedName name="P1_SCOPE_LOAD2" hidden="1">#REF!,#REF!,#REF!,#REF!</definedName>
    <definedName name="P1_SCOPE_NOTIND" hidden="1">#REF!,#REF!,#REF!,#REF!,#REF!,#REF!</definedName>
    <definedName name="P1_SCOPE_NotInd2" localSheetId="0" hidden="1">#REF!,#REF!,#REF!,#REF!,#REF!,#REF!,#REF!</definedName>
    <definedName name="P1_SCOPE_NotInd2" hidden="1">#REF!,#REF!,#REF!,#REF!,#REF!,#REF!,#REF!</definedName>
    <definedName name="P1_SCOPE_NotInd3" localSheetId="0" hidden="1">#REF!,#REF!,#REF!,#REF!,#REF!,#REF!,#REF!</definedName>
    <definedName name="P1_SCOPE_NotInd3" hidden="1">#REF!,#REF!,#REF!,#REF!,#REF!,#REF!,#REF!</definedName>
    <definedName name="P1_SCOPE_NotInt" localSheetId="0" hidden="1">#REF!,#REF!,#REF!,#REF!,#REF!,#REF!</definedName>
    <definedName name="P1_SCOPE_NotInt" hidden="1">#REF!,#REF!,#REF!,#REF!,#REF!,#REF!</definedName>
    <definedName name="P1_SCOPE_PER_PRT">[93]перекрестка!$H$15:$H$19,[93]перекрестка!$H$21:$H$25,[93]перекрестка!$J$14:$J$25,[93]перекрестка!$K$15:$K$19,[93]перекрестка!$K$21:$K$25</definedName>
    <definedName name="P1_SCOPE_SAVE2" localSheetId="0" hidden="1">#REF!,#REF!,#REF!,#REF!,#REF!,#REF!,#REF!</definedName>
    <definedName name="P1_SCOPE_SAVE2" hidden="1">#REF!,#REF!,#REF!,#REF!,#REF!,#REF!,#REF!</definedName>
    <definedName name="P1_SCOPE_SV_LD" localSheetId="0">#REF!,#REF!,#REF!,#REF!,#REF!,#REF!,#REF!</definedName>
    <definedName name="P1_SCOPE_SV_LD">#REF!,#REF!,#REF!,#REF!,#REF!,#REF!,#REF!</definedName>
    <definedName name="P1_SCOPE_SV_LD1">[93]свод!$E$70:$M$79,[93]свод!$E$81:$M$81,[93]свод!$E$83:$M$88,[93]свод!$E$90:$M$90,[93]свод!$E$92:$M$96,[93]свод!$E$98:$M$98,[93]свод!$E$101:$M$102</definedName>
    <definedName name="P1_SCOPE_SV_PRT">[93]свод!$E$23:$H$26,[93]свод!$E$28:$I$29,[93]свод!$E$32:$I$36,[93]свод!$E$38:$I$40,[93]свод!$E$42:$I$53,[93]свод!$E$55:$I$56,[93]свод!$E$58:$I$63</definedName>
    <definedName name="P1_SET_PROT" localSheetId="0" hidden="1">#REF!,#REF!,#REF!,#REF!,#REF!,#REF!,#REF!</definedName>
    <definedName name="P1_SET_PROT" hidden="1">#REF!,#REF!,#REF!,#REF!,#REF!,#REF!,#REF!</definedName>
    <definedName name="P1_SET_PRT" localSheetId="0" hidden="1">#REF!,#REF!,#REF!,#REF!,#REF!,#REF!,#REF!</definedName>
    <definedName name="P1_SET_PRT" hidden="1">#REF!,#REF!,#REF!,#REF!,#REF!,#REF!,#REF!</definedName>
    <definedName name="P1_T0?Data">'[95]0'!$D$57:$L$58,'[95]0'!$D$67:$L$72,'[95]0'!$D$75:$L$75,'[95]0'!$D$77:$L$82,'[95]0'!$D$85:$L$86,'[95]0'!$D$90:$L$91,'[95]0'!$D$55:$L$55,'[95]0'!$D$60:$L$60</definedName>
    <definedName name="P1_T0?unit?ТРУБ">'[95]0'!$D$77:$H$82,'[95]0'!$D$67:$H$69,'[95]0'!$D$55:$H$55,'[95]0'!$D$60:$H$60,'[95]0'!$D$47:$H$53,'[95]0'!$D$12:$H$45,'[95]0'!$D$62:$H$62,'[95]0'!$D$64:$H$64</definedName>
    <definedName name="P1_T0_Protect">'[96]0'!$D$106,'[96]0'!$D$115:$H$118,'[96]0'!$D$121:$H$122,'[96]0'!$D$125:$H$126,'[96]0'!$D$20:$H$20,'[96]0'!$D$29:$H$29,'[96]0'!$D$39:$H$39,'[96]0'!$D$51:$H$51,'[96]0'!$D$55:$H$55</definedName>
    <definedName name="P1_T0_Protection">'[95]0'!$D$25:$H$25,'[95]0'!$D$35:$H$35,'[95]0'!$D$52:$H$52,'[95]0'!$D$55:$H$55,'[95]0'!$D$71,'[95]0'!$D$72</definedName>
    <definedName name="P1_T1_Protect" hidden="1">[97]перекрестка!$J$42:$K$46,[97]перекрестка!$J$49,[97]перекрестка!$J$50:$K$54,[97]перекрестка!$J$55,[97]перекрестка!$J$56:$K$60,[97]перекрестка!$J$62:$K$66</definedName>
    <definedName name="P1_T10?Data">'[98]10'!$D$9:$L$12,'[98]10'!$D$14:$L$14,'[98]10'!$D$16:$L$19,'[98]10'!$D$21:$L$21,'[98]10'!$D$23:$L$26,'[98]10'!$D$28:$L$28,'[98]10'!$D$30:$L$33,'[98]10'!$D$35:$L$35,'[98]10'!$B$9:$B$12,'[98]10'!$B$16:$B$19,'[98]10'!$B$23:$B$26</definedName>
    <definedName name="P1_T11?Data">'[98]11'!$D$51:$L$54,'[98]11'!$D$56:$L$56,'[98]11'!$D$58:$L$61,'[98]11'!$D$63:$L$63,'[98]11'!$D$65:$L$68,'[98]11'!$D$70:$L$70,'[98]11'!$D$72:$L$82,'[98]11'!$D$84:$L$84,'[98]11'!$D$6:$L$6,'[98]11'!$D$8:$L$11,'[98]11'!$D$13:$L$13</definedName>
    <definedName name="P1_T12?Data" hidden="1">'[95]12'!$B$43,'[95]12'!$B$23,'[95]12'!$B$37,'[95]12'!$B$21,'[95]12'!$B$19,'[95]12'!$B$17,'[95]12'!$B$15,'[95]12'!$B$35,'[95]12'!$B$41,'[95]12'!$E$13:$M$46,'[95]12'!$E$48:$M$48,'[95]12'!$B$33</definedName>
    <definedName name="P1_T12?L3.1.x" hidden="1">'[95]12'!$E$44:$M$44,'[95]12'!$E$40:$M$40,'[95]12'!$E$28:$M$28,'[95]12'!$E$26:$M$26,'[95]12'!$E$24:$M$24,'[95]12'!$E$34:$M$34,'[95]12'!$E$22:$M$22,'[95]12'!$E$20:$M$20</definedName>
    <definedName name="P1_T12?L3.x" hidden="1">'[95]12'!$E$43:$M$43,'[95]12'!$E$39:$M$39,'[95]12'!$E$27:$M$27,'[95]12'!$E$25:$M$25,'[95]12'!$E$23:$M$23,'[95]12'!$E$33:$M$33,'[95]12'!$E$21:$M$21,'[95]12'!$E$19:$M$19</definedName>
    <definedName name="P1_T12?unit?ГА" hidden="1">'[95]12'!$E$44:$I$44,'[95]12'!$E$18:$I$18,'[95]12'!$E$16:$I$16,'[95]12'!$E$42:$I$42,'[95]12'!$E$34:$I$34,'[95]12'!$E$40:$I$40,'[95]12'!$E$38:$I$38,'[95]12'!$E$11:$I$11</definedName>
    <definedName name="P1_T12?unit?ТРУБ" hidden="1">'[95]12'!$E$43:$I$43,'[95]12'!$E$15:$I$15,'[95]12'!$E$6:$I$6,'[95]12'!$E$27:$I$27,'[95]12'!$E$41:$I$41,'[95]12'!$E$13:$I$13,'[95]12'!$E$45:$I$45,'[95]12'!$E$39:$I$39</definedName>
    <definedName name="P1_T13?unit?РУБ.ТМКБ" localSheetId="0" hidden="1">#REF!,#REF!,#REF!,#REF!,#REF!,#REF!,#REF!,#REF!</definedName>
    <definedName name="P1_T13?unit?РУБ.ТМКБ" hidden="1">#REF!,#REF!,#REF!,#REF!,#REF!,#REF!,#REF!,#REF!</definedName>
    <definedName name="P1_T13?unit?ТМКБ" localSheetId="0" hidden="1">#REF!,#REF!,#REF!,#REF!,#REF!,#REF!,#REF!,#REF!</definedName>
    <definedName name="P1_T13?unit?ТМКБ" hidden="1">#REF!,#REF!,#REF!,#REF!,#REF!,#REF!,#REF!,#REF!</definedName>
    <definedName name="P1_T13?unit?ТРУБ" hidden="1">'[96]13'!$F$12:$J$12,'[96]13'!$F$15:$J$15,'[96]13'!$F$18:$J$19,'[96]13'!$F$22:$J$22,'[96]13'!$F$25:$J$25,'[96]13'!$F$28:$J$29,'[96]13'!$F$32:$J$32,'[96]13'!$F$35:$J$35</definedName>
    <definedName name="P1_T14?unit?ПРЦ">'[98]14'!$E$12:$I$12,'[98]14'!$E$9:$I$9,'[98]14'!$E$15:$I$15,'[98]14'!$J$6:$M$17</definedName>
    <definedName name="P1_T14?unit?ТРУБ">'[98]14'!$E$10:$I$11,'[98]14'!$E$7:$I$8,'[98]14'!$E$13:$I$14,'[98]14'!$E$17:$I$17</definedName>
    <definedName name="P1_T16?axis?R?ДОГОВОР" hidden="1">'[99]16'!$E$76:$M$76,'[99]16'!$E$8:$M$8,'[99]16'!$E$12:$M$12,'[99]16'!$E$52:$M$52,'[99]16'!$E$16:$M$16,'[99]16'!$E$64:$M$64,'[99]16'!$E$84:$M$85,'[99]16'!$E$48:$M$48,'[99]16'!$E$80:$M$80,'[99]16'!$E$72:$M$72,'[99]16'!$E$44:$M$44</definedName>
    <definedName name="P1_T16?axis?R?ДОГОВОР?" hidden="1">'[99]16'!$A$76,'[99]16'!$A$84:$A$85,'[99]16'!$A$72,'[99]16'!$A$80,'[99]16'!$A$68,'[99]16'!$A$64,'[99]16'!$A$60,'[99]16'!$A$56,'[99]16'!$A$52,'[99]16'!$A$48,'[99]16'!$A$44,'[99]16'!$A$40,'[99]16'!$A$36,'[99]16'!$A$32,'[99]16'!$A$28,'[99]16'!$A$24,'[99]16'!$A$20</definedName>
    <definedName name="P1_T16?Data">'[98]16'!$E$26:$M$26,'[98]16'!$E$6:$M$6,'[98]16'!$E$8:$M$9,'[98]16'!$E$11:$M$11,'[98]16'!$E$13:$M$14,'[98]16'!$E$16:$M$16,'[98]16'!$E$18:$M$18,'[98]16'!$E$20:$M$20,'[98]16'!$E$22:$M$23,'[98]16'!$A$6</definedName>
    <definedName name="P1_T16?item_ext?ЧЕЛ" hidden="1">'[95]16'!$H$31:$L$31,'[95]16'!$H$38:$L$38,'[95]16'!$H$11:$L$11,'[95]16'!$H$13:$L$13,'[95]16'!$H$27:$L$27,'[95]16'!$H$36:$L$36,'[95]16'!$H$40:$L$40,'[95]16'!$H$29:$L$29</definedName>
    <definedName name="P1_T16?L1" hidden="1">'[99]16'!$A$74:$M$74,'[99]16'!$A$14:$M$14,'[99]16'!$A$10:$M$10,'[99]16'!$A$50:$M$50,'[99]16'!$A$6:$M$6,'[99]16'!$A$62:$M$62,'[99]16'!$A$78:$M$78,'[99]16'!$A$46:$M$46,'[99]16'!$A$82:$M$82,'[99]16'!$A$70:$M$70,'[99]16'!$A$42:$M$42</definedName>
    <definedName name="P1_T16?L1.x" hidden="1">'[99]16'!$A$76:$M$76,'[99]16'!$A$16:$M$16,'[99]16'!$A$12:$M$12,'[99]16'!$A$52:$M$52,'[99]16'!$A$8:$M$8,'[99]16'!$A$64:$M$64,'[99]16'!$A$80:$M$80,'[99]16'!$A$48:$M$48,'[99]16'!$A$84:$M$85,'[99]16'!$A$72:$M$72,'[99]16'!$A$44:$M$44</definedName>
    <definedName name="P1_T16?unit?ТРУБ" hidden="1">'[95]16'!$H$24:$L$24,'[95]16'!$H$15:$L$15,'[95]16'!$H$17:$L$17,'[95]16'!$H$19:$L$19,'[95]16'!$H$21:$L$21,'[95]16'!$H$33:$L$33,'[95]16'!$H$26:$L$26,'[95]16'!$H$35:$L$35</definedName>
    <definedName name="P1_T16?unit?ЧЕЛ" hidden="1">'[95]16'!$H$31:$L$31,'[95]16'!$H$38:$L$38,'[95]16'!$H$11:$L$11,'[95]16'!$H$13:$L$13,'[95]16'!$H$27:$L$27,'[95]16'!$H$36:$L$36,'[95]16'!$H$40:$L$40,'[95]16'!$H$29:$L$29</definedName>
    <definedName name="P1_T16_Protect" hidden="1">'[97]16'!$G$10:$K$14,'[97]16'!$G$17:$K$17,'[97]16'!$G$20:$K$20,'[97]16'!$G$23:$K$23,'[97]16'!$G$26:$K$26,'[97]16'!$G$29:$K$29,'[97]16'!$G$33:$K$34,'[97]16'!$G$38:$K$40</definedName>
    <definedName name="P1_T17.1_Protect" localSheetId="0" hidden="1">#REF!,#REF!,#REF!,#REF!,#REF!,#REF!,#REF!,#REF!</definedName>
    <definedName name="P1_T17.1_Protect" hidden="1">#REF!,#REF!,#REF!,#REF!,#REF!,#REF!,#REF!,#REF!</definedName>
    <definedName name="P1_T17?L4">'[70]29'!$J$18:$J$25,'[70]29'!$G$18:$G$25,'[70]29'!$G$35:$G$42,'[70]29'!$J$35:$J$42,'[70]29'!$G$60,'[70]29'!$J$60,'[70]29'!$M$60,'[70]29'!$P$60,'[70]29'!$P$18:$P$25,'[70]29'!$G$9:$G$16</definedName>
    <definedName name="P1_T17?unit?РУБ.ГКАЛ">'[70]29'!$F$44:$F$51,'[70]29'!$I$44:$I$51,'[70]29'!$L$44:$L$51,'[70]29'!$F$18:$F$25,'[70]29'!$I$60,'[70]29'!$L$60,'[70]29'!$O$60,'[70]29'!$F$60,'[70]29'!$F$9:$F$16,'[70]29'!$I$9:$I$16</definedName>
    <definedName name="P1_T17?unit?ТГКАЛ">'[70]29'!$M$18:$M$25,'[70]29'!$J$18:$J$25,'[70]29'!$G$18:$G$25,'[70]29'!$G$35:$G$42,'[70]29'!$J$35:$J$42,'[70]29'!$G$60,'[70]29'!$J$60,'[70]29'!$M$60,'[70]29'!$P$60,'[70]29'!$G$9:$G$16</definedName>
    <definedName name="P1_T17_Protection">'[70]29'!$O$47:$P$51,'[70]29'!$L$47:$M$51,'[70]29'!$L$53:$M$53,'[70]29'!$L$55:$M$59,'[70]29'!$O$53:$P$53,'[70]29'!$O$55:$P$59,'[70]29'!$F$12:$G$16,'[70]29'!$F$10:$G$10</definedName>
    <definedName name="P1_T18.2_Protect" hidden="1">'[97]18.2'!$F$12:$J$19,'[97]18.2'!$F$22:$J$25,'[97]18.2'!$B$28:$J$30,'[97]18.2'!$F$32:$J$32,'[97]18.2'!$B$34:$J$38,'[97]18.2'!$F$42:$J$47,'[97]18.2'!$F$54:$J$54</definedName>
    <definedName name="P1_T18?Data">'[98]18'!$D$8:$L$10,'[98]18'!$D$12:$L$12,'[98]18'!$D$14:$L$16,'[98]18'!$D$18:$L$18,'[98]18'!$D$20:$L$22,'[98]18'!$D$24:$L$24,'[98]18'!$D$26:$L$28,'[98]18'!$D$30:$L$30,'[98]18'!$D$32:$L$34,'[98]18'!$D$36:$L$36,'[98]18'!$D$38:$L$40</definedName>
    <definedName name="P1_T19?Data">'[98]19'!$E$13:$M$14,'[98]19'!$E$18:$M$18,'[98]19'!$E$22:$M$23,'[98]19'!$E$8:$M$9,'[98]19'!$E$26:$M$26,'[98]19'!$A$6,'[98]19'!$A$8:$A$9,'[98]19'!$A$11,'[98]19'!$A$13:$A$14</definedName>
    <definedName name="P1_T2.1?Data">'[96]2.1'!$E$174:$J$181,'[96]2.1'!$E$183:$J$183,'[96]2.1'!$E$186:$J$188,'[96]2.1'!$E$190:$J$197,'[96]2.1'!$E$200:$J$200,'[96]2.1'!$E$167:$J$167,'[96]2.1'!$E$158:$J$165</definedName>
    <definedName name="P1_T2.1?unit?РУБ.ТНТ">'[96]2.1'!$E$96:$J$96,'[96]2.1'!$E$101:$J$103,'[96]2.1'!$E$123:$J$125,'[96]2.1'!$E$127:$J$127,'[96]2.1'!$E$132:$J$134,'[96]2.1'!$E$186:$J$188,'[96]2.1'!$E$190:$J$190</definedName>
    <definedName name="P1_T2.2?Data">'[96]2.2'!$E$111:$J$114,'[96]2.2'!$E$100:$J$108,'[96]2.2'!$E$96:$J$98,'[96]2.2'!$E$84:$J$92,'[96]2.2'!$E$80:$J$82,'[96]2.2'!$E$68:$J$76,'[96]2.2'!$E$64:$J$66,'[96]2.2'!$E$8:$J$33</definedName>
    <definedName name="P1_T2.2?unit?РУБ.ТНТ">'[96]2.2'!$E$105:$J$108,'[96]2.2'!$E$129:$J$131,'[96]2.2'!$E$133:$J$133,'[96]2.2'!$E$138:$J$141,'[96]2.2'!$E$196:$J$198,'[96]2.2'!$E$200:$J$200,'[96]2.2'!$E$96:$J$98</definedName>
    <definedName name="P1_T2.2_Protect" localSheetId="0" hidden="1">#REF!,#REF!,#REF!,#REF!,#REF!,#REF!,#REF!,#REF!</definedName>
    <definedName name="P1_T2.2_Protect" hidden="1">#REF!,#REF!,#REF!,#REF!,#REF!,#REF!,#REF!,#REF!</definedName>
    <definedName name="P1_T2?axis?R?ВТОП">'[96]2'!$E$45:$M$57,'[96]2'!$E$60:$M$72,'[96]2'!$E$75:$M$87,'[96]2'!$E$90:$M$102,'[96]2'!$E$105:$M$117,'[96]2'!$E$121:$M$133,'[96]2'!$E$136:$M$148,'[96]2'!$E$152:$M$164</definedName>
    <definedName name="P1_T2?axis?R?ВТОП?">'[96]2'!$C$168:$C$180,'[96]2'!$C$152:$C$164,'[96]2'!$C$136:$C$148,'[96]2'!$C$121:$C$133,'[96]2'!$C$105:$C$117,'[96]2'!$C$90:$C$102,'[96]2'!$C$75:$C$87,'[96]2'!$C$60:$C$72</definedName>
    <definedName name="P1_T2?axis?R?ДЕТ">'[96]2'!$E$184:$M$196,'[96]2'!$E$29:$M$41,'[96]2'!$E$45:$M$57,'[96]2'!$E$60:$M$72,'[96]2'!$E$75:$M$87,'[96]2'!$E$90:$M$102,'[96]2'!$E$105:$M$117,'[96]2'!$E$121:$M$133</definedName>
    <definedName name="P1_T2?axis?R?ДЕТ?">'[96]2'!$B$45:$B$57,'[96]2'!$B$60:$B$72,'[96]2'!$B$75:$B$87,'[96]2'!$B$90:$B$102,'[96]2'!$B$105:$B$117,'[96]2'!$B$121:$B$133,'[96]2'!$B$136:$B$148,'[96]2'!$B$152:$B$164</definedName>
    <definedName name="P1_T2?Data">'[96]2'!$J$6:$M$31,'[96]2'!$E$33:$G$40,'[96]2'!$J$33:$M$40,'[96]2'!$E$42:$G$42,'[96]2'!$J$42:$M$42,'[96]2'!$E$44:$G$47,'[96]2'!$J$44:$M$47,'[96]2'!$E$49:$G$56,'[96]2'!$J$49:$M$56</definedName>
    <definedName name="P1_T2?unit?РУБ.ТНТ">'[96]2'!$E$94:$G$94,'[96]2'!$E$99:$G$101,'[96]2'!$E$121:$G$123,'[96]2'!$E$125:$G$125,'[96]2'!$E$130:$G$132,'[96]2'!$E$184:$G$186,'[96]2'!$E$188:$G$188,'[96]2'!$E$193:$G$195</definedName>
    <definedName name="P1_T2?unit?ТРУБ">'[96]2'!$E$109:$G$116,'[96]2'!$E$118:$G$118,'[96]2'!$E$135:$G$138,'[96]2'!$E$140:$G$147,'[96]2'!$E$149:$G$149,'[96]2'!$E$151:$G$154,'[96]2'!$E$156:$G$163,'[96]2'!$E$165:$G$165</definedName>
    <definedName name="P1_T2_1_Protect">'[96]2.1'!$G$8:$J$8,'[96]2.1'!$G$10:$J$10,'[96]2.1'!$G$12:$J$12,'[96]2.1'!$G$15:$J$15,'[96]2.1'!$G$18:$J$19,'[96]2.1'!$G$23:$J$23,'[96]2.1'!$G$26:$J$26,'[96]2.1'!$G$48:$J$49</definedName>
    <definedName name="P1_T2_2_Protect">'[96]2.2'!$G$8:$J$8,'[96]2.2'!$G$10:$J$10,'[96]2.2'!$G$12:$J$12,'[96]2.2'!$G$15:$J$15,'[96]2.2'!$G$18:$J$19,'[96]2.2'!$G$23:$J$23,'[96]2.2'!$G$26:$J$26,'[96]2.2'!$G$49:$J$50</definedName>
    <definedName name="P1_T2_Protect">'[95]2'!$D$8:$E$8,'[95]2'!$D$10:$E$10,'[95]2'!$D$13:$E$13,'[95]2'!$D$16:$E$17,'[95]2'!$G$6:$H$6,'[95]2'!$G$8:$H$8,'[95]2'!$F$5:$H$5,'[95]2'!$G$10:$H$10,'[95]2'!$G$13:$H$13</definedName>
    <definedName name="P1_T20_Protection" hidden="1">'[70]20'!$E$4:$H$4,'[70]20'!$E$13:$H$13,'[70]20'!$E$16:$H$17,'[70]20'!$E$19:$H$19,'[70]20'!$J$4:$M$4,'[70]20'!$J$8:$M$11,'[70]20'!$J$13:$M$13,'[70]20'!$J$16:$M$17,'[70]20'!$J$19:$M$19</definedName>
    <definedName name="P1_T21_Protection">'[70]21'!$O$31:$S$33,'[70]21'!$E$11,'[70]21'!$G$11:$K$11,'[70]21'!$M$11,'[70]21'!$O$11:$S$11,'[70]21'!$E$14:$E$16,'[70]21'!$G$14:$K$16,'[70]21'!$M$14:$M$16,'[70]21'!$O$14:$S$16</definedName>
    <definedName name="P1_T22?Data">'[95]22'!$G$6:$O$6,'[95]22'!$G$63:$O$72,'[95]22'!$G$8:$O$10,'[95]22'!$G$75:$O$75,'[95]22'!$C$6,'[95]22'!$C$8:$C$10,'[95]22'!$C$61,'[95]22'!$C$63:$C$72</definedName>
    <definedName name="P1_T23_Protection">'[70]23'!$F$9:$J$25,'[70]23'!$O$9:$P$25,'[70]23'!$A$32:$A$34,'[70]23'!$F$32:$J$34,'[70]23'!$O$32:$P$34,'[70]23'!$A$37:$A$53,'[70]23'!$F$37:$J$53,'[70]23'!$O$37:$P$53</definedName>
    <definedName name="P1_T25?Data">'[98]25'!$G$17:$O$17,'[98]25'!$G$22:$O$22,'[98]25'!$G$36:$O$36,'[98]25'!$G$7:$O$7,'[98]25'!$G$14:$O$15,'[98]25'!$G$19:$O$20,'[98]25'!$G$24:$O$24,'[98]25'!$G$38:$O$39,'[98]25'!$G$9:$O$10,'[98]25'!$G$26:$O$27,'[98]25'!$G$29:$O$34</definedName>
    <definedName name="P1_T25_protection">'[70]25'!$G$8:$J$21,'[70]25'!$G$24:$J$28,'[70]25'!$G$30:$J$33,'[70]25'!$G$35:$J$37,'[70]25'!$G$41:$J$42,'[70]25'!$L$8:$O$21,'[70]25'!$L$24:$O$28,'[70]25'!$L$30:$O$33</definedName>
    <definedName name="P1_T26_Protection">'[70]26'!$B$34:$B$36,'[70]26'!$F$8:$I$8,'[70]26'!$F$10:$I$11,'[70]26'!$F$13:$I$15,'[70]26'!$F$18:$I$19,'[70]26'!$F$22:$I$24,'[70]26'!$F$26:$I$26,'[70]26'!$F$29:$I$32</definedName>
    <definedName name="P1_T27_Protection">'[70]27'!$B$34:$B$36,'[70]27'!$F$8:$I$8,'[70]27'!$F$10:$I$11,'[70]27'!$F$13:$I$15,'[70]27'!$F$18:$I$19,'[70]27'!$F$22:$I$24,'[70]27'!$F$26:$I$26,'[70]27'!$F$29:$I$32</definedName>
    <definedName name="P1_T28?axis?R?ПЭ">'[70]28'!$D$16:$I$18,'[70]28'!$D$22:$I$24,'[70]28'!$D$28:$I$30,'[70]28'!$D$37:$I$39,'[70]28'!$D$42:$I$44,'[70]28'!$D$48:$I$50,'[70]28'!$D$54:$I$56,'[70]28'!$D$63:$I$65</definedName>
    <definedName name="P1_T28?axis?R?ПЭ?">'[70]28'!$B$16:$B$18,'[70]28'!$B$22:$B$24,'[70]28'!$B$28:$B$30,'[70]28'!$B$37:$B$39,'[70]28'!$B$42:$B$44,'[70]28'!$B$48:$B$50,'[70]28'!$B$54:$B$56,'[70]28'!$B$63:$B$65</definedName>
    <definedName name="P1_T28?Data">'[70]28'!$G$242:$H$265,'[70]28'!$D$242:$E$265,'[70]28'!$G$216:$H$239,'[70]28'!$D$268:$E$292,'[70]28'!$G$268:$H$292,'[70]28'!$D$216:$E$239,'[70]28'!$G$190:$H$213</definedName>
    <definedName name="P1_T28_Protection">'[70]28'!$B$74:$B$76,'[70]28'!$B$80:$B$82,'[70]28'!$B$89:$B$91,'[70]28'!$B$94:$B$96,'[70]28'!$B$100:$B$102,'[70]28'!$B$106:$B$108,'[70]28'!$B$115:$B$117,'[70]28'!$B$120:$B$122</definedName>
    <definedName name="P1_T4?Data" localSheetId="0">[100]ГОД!$D$19:$K$33,[100]ГОД!$D$35:$K$43,[100]ГОД!$D$45:$K$51,[100]ГОД!$D$53:$K$53,[100]ГОД!$D$55:$K$57,[100]ГОД!$D$66:$K$66,[100]ГОД!$D$68:$K$73,[100]ГОД!$D$75:$K$82,[100]ГОД!$D$85:$K$88</definedName>
    <definedName name="P1_T4?Data">[100]ГОД!$D$19:$K$33,[100]ГОД!$D$35:$K$43,[100]ГОД!$D$45:$K$51,[100]ГОД!$D$53:$K$53,[100]ГОД!$D$55:$K$57,[100]ГОД!$D$66:$K$66,[100]ГОД!$D$68:$K$73,[100]ГОД!$D$75:$K$82,[100]ГОД!$D$85:$K$88</definedName>
    <definedName name="P1_T4_Protect">'[96]4'!$E$14:$N$16,'[96]4'!$E$18:$N$19,'[96]4'!$E$21:$N$21,'[96]4'!$E$39:$N$41,'[96]4'!$E$43:$N$50,'[96]4'!$E$9:$N$10,'[96]4'!$B$9:$B$10,'[96]4'!$B$18:$B$19,'[96]4'!$B$25:$B$26</definedName>
    <definedName name="P1_T5_Protect">'[95]5'!$E$11:$H$19,'[95]5'!$J$7:$J$9,'[95]5'!$J$11:$J$19,'[95]5'!$E$22:$H$24,'[95]5'!$J$22:$M$24,'[95]5'!$E$26:$H$34,'[95]5'!$J$26:$M$34,'[95]5'!$E$37:$H$39,'[95]5'!$J$37:$M$39</definedName>
    <definedName name="P1_T6_Protect">'[95]6'!$D$44:$H$45,'[95]6'!$D$47:$H$47,'[95]6'!$D$7:$H$11,'[95]6'!$D$13:$H$14,'[95]6'!$D$21:$H$21,'[95]6'!$D$24:$H$24,'[95]6'!$D$27:$H$27,'[95]6'!$D$30:$H$30,'[95]6'!$D$33:$H$33</definedName>
    <definedName name="P10_SCOPE_FULL_LOAD" localSheetId="0" hidden="1">#REF!,#REF!,#REF!,#REF!,#REF!,#REF!</definedName>
    <definedName name="P10_SCOPE_FULL_LOAD" hidden="1">#REF!,#REF!,#REF!,#REF!,#REF!,#REF!</definedName>
    <definedName name="P10_T1_Protect">[97]перекрестка!$F$42:$H$46,[97]перекрестка!$F$49:$G$49,[97]перекрестка!$F$50:$H$54,[97]перекрестка!$F$55:$G$55,[97]перекрестка!$F$56:$H$60</definedName>
    <definedName name="P10_T12?L3.1.x" localSheetId="0" hidden="1">#REF!,#REF!,#REF!,#REF!,#REF!,#REF!,#REF!,P1_T12?L3.1.x</definedName>
    <definedName name="P10_T12?L3.1.x" hidden="1">#REF!,#REF!,#REF!,#REF!,#REF!,#REF!,#REF!,P1_T12?L3.1.x</definedName>
    <definedName name="P10_T12?L3.x" localSheetId="0" hidden="1">#REF!,#REF!,#REF!,#REF!,#REF!,#REF!,#REF!,P1_T12?L3.x</definedName>
    <definedName name="P10_T12?L3.x" hidden="1">#REF!,#REF!,#REF!,#REF!,#REF!,#REF!,#REF!,P1_T12?L3.x</definedName>
    <definedName name="P10_T12?unit?ГА" localSheetId="0" hidden="1">#REF!,#REF!,#REF!,#REF!,#REF!,#REF!,#REF!,#REF!</definedName>
    <definedName name="P10_T12?unit?ГА" hidden="1">#REF!,#REF!,#REF!,#REF!,#REF!,#REF!,#REF!,#REF!</definedName>
    <definedName name="P10_T12?unit?ТРУБ" localSheetId="0" hidden="1">#REF!,#REF!,#REF!,#REF!,#REF!,#REF!,#REF!,#REF!</definedName>
    <definedName name="P10_T12?unit?ТРУБ" hidden="1">#REF!,#REF!,#REF!,#REF!,#REF!,#REF!,#REF!,#REF!</definedName>
    <definedName name="P10_T16?item_ext?ЧЕЛ" localSheetId="0" hidden="1">#REF!,#REF!,#REF!,#REF!,#REF!,#REF!,#REF!,#REF!</definedName>
    <definedName name="P10_T16?item_ext?ЧЕЛ" hidden="1">#REF!,#REF!,#REF!,#REF!,#REF!,#REF!,#REF!,#REF!</definedName>
    <definedName name="P10_T16?unit?ТРУБ" hidden="1">#REF!,#REF!,#REF!,#REF!,#REF!,#REF!,#REF!,#REF!</definedName>
    <definedName name="P10_T16?unit?ЧЕЛ" hidden="1">#REF!,#REF!,#REF!,#REF!,#REF!,#REF!,#REF!,#REF!</definedName>
    <definedName name="P10_T28_Protection">'[70]28'!$G$167:$H$169,'[70]28'!$D$172:$E$174,'[70]28'!$G$172:$H$174,'[70]28'!$D$178:$E$180,'[70]28'!$G$178:$H$181,'[70]28'!$D$184:$E$186,'[70]28'!$G$184:$H$186</definedName>
    <definedName name="P11_SCOPE_FULL_LOAD" localSheetId="0" hidden="1">#REF!,#REF!,#REF!,#REF!,#REF!</definedName>
    <definedName name="P11_SCOPE_FULL_LOAD" hidden="1">#REF!,#REF!,#REF!,#REF!,#REF!</definedName>
    <definedName name="P11_T1_Protect">[97]перекрестка!$F$62:$H$66,[97]перекрестка!$F$68:$H$72,[97]перекрестка!$F$74:$H$78,[97]перекрестка!$F$80:$H$84,[97]перекрестка!$F$89:$G$89</definedName>
    <definedName name="P11_T12?unit?ГА" localSheetId="0" hidden="1">#REF!,P1_T12?unit?ГА,P2_T12?unit?ГА,'СПб_Форма 8'!P3_T12?unit?ГА,'СПб_Форма 8'!P4_T12?unit?ГА,'СПб_Форма 8'!P5_T12?unit?ГА,'СПб_Форма 8'!P6_T12?unit?ГА,'СПб_Форма 8'!P7_T12?unit?ГА,'СПб_Форма 8'!P8_T12?unit?ГА</definedName>
    <definedName name="P11_T12?unit?ГА" hidden="1">#REF!,P1_T12?unit?ГА,P2_T12?unit?ГА,P3_T12?unit?ГА,P4_T12?unit?ГА,P5_T12?unit?ГА,P6_T12?unit?ГА,P7_T12?unit?ГА,P8_T12?unit?ГА</definedName>
    <definedName name="P11_T12?unit?ТРУБ" localSheetId="0" hidden="1">#REF!,#REF!,P1_T12?unit?ТРУБ,P2_T12?unit?ТРУБ,P3_T12?unit?ТРУБ,P4_T12?unit?ТРУБ,P5_T12?unit?ТРУБ,P6_T12?unit?ТРУБ</definedName>
    <definedName name="P11_T12?unit?ТРУБ" hidden="1">#REF!,#REF!,P1_T12?unit?ТРУБ,P2_T12?unit?ТРУБ,P3_T12?unit?ТРУБ,P4_T12?unit?ТРУБ,P5_T12?unit?ТРУБ,P6_T12?unit?ТРУБ</definedName>
    <definedName name="P11_T16?item_ext?ЧЕЛ" localSheetId="0" hidden="1">#REF!,#REF!,#REF!,#REF!,#REF!,#REF!,#REF!,#REF!</definedName>
    <definedName name="P11_T16?item_ext?ЧЕЛ" hidden="1">#REF!,#REF!,#REF!,#REF!,#REF!,#REF!,#REF!,#REF!</definedName>
    <definedName name="P11_T16?unit?ТРУБ" localSheetId="0" hidden="1">#REF!,#REF!,#REF!,#REF!,#REF!,#REF!,#REF!,#REF!</definedName>
    <definedName name="P11_T16?unit?ТРУБ" hidden="1">#REF!,#REF!,#REF!,#REF!,#REF!,#REF!,#REF!,#REF!</definedName>
    <definedName name="P11_T16?unit?ЧЕЛ" localSheetId="0" hidden="1">#REF!,#REF!,#REF!,#REF!,#REF!,#REF!,#REF!,#REF!</definedName>
    <definedName name="P11_T16?unit?ЧЕЛ" hidden="1">#REF!,#REF!,#REF!,#REF!,#REF!,#REF!,#REF!,#REF!</definedName>
    <definedName name="P11_T28_Protection">'[70]28'!$D$193:$E$195,'[70]28'!$G$193:$H$195,'[70]28'!$D$198:$E$200,'[70]28'!$G$198:$H$200,'[70]28'!$D$204:$E$206,'[70]28'!$G$204:$H$206,'[70]28'!$D$210:$E$212,'[70]28'!$B$68:$B$70</definedName>
    <definedName name="P12_SCOPE_FULL_LOAD" localSheetId="0" hidden="1">#REF!,#REF!,#REF!,#REF!,#REF!,#REF!</definedName>
    <definedName name="P12_SCOPE_FULL_LOAD" hidden="1">#REF!,#REF!,#REF!,#REF!,#REF!,#REF!</definedName>
    <definedName name="P12_T1_Protect">[97]перекрестка!$F$90:$H$94,[97]перекрестка!$F$95:$G$95,[97]перекрестка!$F$96:$H$100,[97]перекрестка!$F$102:$H$106,[97]перекрестка!$F$108:$H$112</definedName>
    <definedName name="P12_T16?item_ext?ЧЕЛ" localSheetId="0" hidden="1">#REF!,#REF!,#REF!,#REF!,#REF!,#REF!,#REF!</definedName>
    <definedName name="P12_T16?item_ext?ЧЕЛ" hidden="1">#REF!,#REF!,#REF!,#REF!,#REF!,#REF!,#REF!</definedName>
    <definedName name="P12_T16?unit?ТРУБ" localSheetId="0" hidden="1">#REF!,#REF!,#REF!,#REF!,#REF!,#REF!,#REF!,#REF!</definedName>
    <definedName name="P12_T16?unit?ТРУБ" hidden="1">#REF!,#REF!,#REF!,#REF!,#REF!,#REF!,#REF!,#REF!</definedName>
    <definedName name="P12_T16?unit?ЧЕЛ" localSheetId="0" hidden="1">#REF!,#REF!,#REF!,#REF!,#REF!,#REF!,#REF!,#REF!</definedName>
    <definedName name="P12_T16?unit?ЧЕЛ" hidden="1">#REF!,#REF!,#REF!,#REF!,#REF!,#REF!,#REF!,#REF!</definedName>
    <definedName name="P12_T28_Protection" localSheetId="0">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SCOPE_FULL_LOAD" localSheetId="0" hidden="1">#REF!,#REF!,#REF!,#REF!,#REF!,#REF!</definedName>
    <definedName name="P13_SCOPE_FULL_LOAD" hidden="1">#REF!,#REF!,#REF!,#REF!,#REF!,#REF!</definedName>
    <definedName name="P13_T1_Protect">[97]перекрестка!$F$114:$H$118,[97]перекрестка!$F$120:$H$124,[97]перекрестка!$F$127:$G$127,[97]перекрестка!$F$128:$H$132,[97]перекрестка!$F$133:$G$133</definedName>
    <definedName name="P13_T16?item_ext?ЧЕЛ" localSheetId="0" hidden="1">#REF!,#REF!,#REF!,#REF!,#REF!,#REF!,#REF!,#REF!</definedName>
    <definedName name="P13_T16?item_ext?ЧЕЛ" hidden="1">#REF!,#REF!,#REF!,#REF!,#REF!,#REF!,#REF!,#REF!</definedName>
    <definedName name="P13_T16?unit?ТРУБ" localSheetId="0" hidden="1">#REF!,#REF!,#REF!,#REF!,#REF!,#REF!,#REF!,#REF!</definedName>
    <definedName name="P13_T16?unit?ТРУБ" hidden="1">#REF!,#REF!,#REF!,#REF!,#REF!,#REF!,#REF!,#REF!</definedName>
    <definedName name="P13_T16?unit?ЧЕЛ" localSheetId="0" hidden="1">#REF!,#REF!,#REF!,#REF!,#REF!,#REF!,#REF!,#REF!</definedName>
    <definedName name="P13_T16?unit?ЧЕЛ" hidden="1">#REF!,#REF!,#REF!,#REF!,#REF!,#REF!,#REF!,#REF!</definedName>
    <definedName name="P14_SCOPE_FULL_LOAD" hidden="1">#REF!,#REF!,#REF!,#REF!,#REF!,#REF!</definedName>
    <definedName name="P14_T1_Protect">[97]перекрестка!$F$134:$H$138,[97]перекрестка!$F$140:$H$144,[97]перекрестка!$F$146:$H$150,[97]перекрестка!$F$152:$H$156,[97]перекрестка!$F$158:$H$162</definedName>
    <definedName name="P14_T16?item_ext?ЧЕЛ" localSheetId="0" hidden="1">#REF!,#REF!,#REF!,#REF!,#REF!,#REF!,#REF!,#REF!</definedName>
    <definedName name="P14_T16?item_ext?ЧЕЛ" hidden="1">#REF!,#REF!,#REF!,#REF!,#REF!,#REF!,#REF!,#REF!</definedName>
    <definedName name="P14_T16?unit?ТРУБ" localSheetId="0" hidden="1">#REF!,#REF!,#REF!,#REF!,#REF!,#REF!,#REF!,#REF!</definedName>
    <definedName name="P14_T16?unit?ТРУБ" hidden="1">#REF!,#REF!,#REF!,#REF!,#REF!,#REF!,#REF!,#REF!</definedName>
    <definedName name="P14_T16?unit?ЧЕЛ" localSheetId="0" hidden="1">#REF!,#REF!,#REF!,#REF!,#REF!,#REF!,#REF!,#REF!</definedName>
    <definedName name="P14_T16?unit?ЧЕЛ" hidden="1">#REF!,#REF!,#REF!,#REF!,#REF!,#REF!,#REF!,#REF!</definedName>
    <definedName name="P15_SCOPE_FULL_LOAD" localSheetId="0" hidden="1">#REF!,#REF!,#REF!,#REF!,#REF!,P1_SCOPE_FULL_LOAD</definedName>
    <definedName name="P15_SCOPE_FULL_LOAD" hidden="1">#REF!,#REF!,#REF!,#REF!,#REF!,P1_SCOPE_FULL_LOAD</definedName>
    <definedName name="P15_T1_Protect" hidden="1">[97]перекрестка!$J$158:$K$162,[97]перекрестка!$J$152:$K$156,[97]перекрестка!$J$146:$K$150,[97]перекрестка!$J$140:$K$144,[97]перекрестка!$J$11</definedName>
    <definedName name="P15_T16?item_ext?ЧЕЛ" localSheetId="0" hidden="1">#REF!,#REF!,#REF!,#REF!,#REF!,#REF!,#REF!,#REF!</definedName>
    <definedName name="P15_T16?item_ext?ЧЕЛ" hidden="1">#REF!,#REF!,#REF!,#REF!,#REF!,#REF!,#REF!,#REF!</definedName>
    <definedName name="P15_T16?unit?ТРУБ" localSheetId="0" hidden="1">#REF!,#REF!,#REF!,#REF!,#REF!,#REF!,#REF!,#REF!</definedName>
    <definedName name="P15_T16?unit?ТРУБ" hidden="1">#REF!,#REF!,#REF!,#REF!,#REF!,#REF!,#REF!,#REF!</definedName>
    <definedName name="P15_T16?unit?ЧЕЛ" localSheetId="0" hidden="1">#REF!,#REF!,#REF!,#REF!,#REF!,#REF!,#REF!,#REF!</definedName>
    <definedName name="P15_T16?unit?ЧЕЛ" hidden="1">#REF!,#REF!,#REF!,#REF!,#REF!,#REF!,#REF!,#REF!</definedName>
    <definedName name="P16_SCOPE_FULL_LOAD" hidden="1">#N/A</definedName>
    <definedName name="P16_T1_Protect" hidden="1">[97]перекрестка!$J$12:$K$16,[97]перекрестка!$J$17,[97]перекрестка!$J$18:$K$22,[97]перекрестка!$J$24:$K$28,[97]перекрестка!$J$30:$K$34,[97]перекрестка!$F$23:$G$23</definedName>
    <definedName name="P16_T16?item_ext?ЧЕЛ" localSheetId="0" hidden="1">#REF!,#REF!,#REF!,#REF!,#REF!,#REF!,#REF!,#REF!</definedName>
    <definedName name="P16_T16?item_ext?ЧЕЛ" hidden="1">#REF!,#REF!,#REF!,#REF!,#REF!,#REF!,#REF!,#REF!</definedName>
    <definedName name="P16_T16?unit?ТРУБ" localSheetId="0" hidden="1">#REF!,#REF!,#REF!,#REF!,#REF!,#REF!,#REF!,#REF!</definedName>
    <definedName name="P16_T16?unit?ТРУБ" hidden="1">#REF!,#REF!,#REF!,#REF!,#REF!,#REF!,#REF!,#REF!</definedName>
    <definedName name="P16_T16?unit?ЧЕЛ" localSheetId="0" hidden="1">#REF!,#REF!,#REF!,#REF!,#REF!,#REF!,#REF!,#REF!</definedName>
    <definedName name="P16_T16?unit?ЧЕЛ" hidden="1">#REF!,#REF!,#REF!,#REF!,#REF!,#REF!,#REF!,#REF!</definedName>
    <definedName name="P17_SCOPE_FULL_LOAD" hidden="1">#N/A</definedName>
    <definedName name="P17_T1_Protect" hidden="1">[97]перекрестка!$F$29:$G$29,[97]перекрестка!$F$61:$G$61,[97]перекрестка!$F$67:$G$67,[97]перекрестка!$F$101:$G$101,[97]перекрестка!$F$107:$G$107</definedName>
    <definedName name="P17_T16?item_ext?ЧЕЛ" localSheetId="0" hidden="1">#REF!,#REF!,#REF!,#REF!,#REF!,#REF!,#REF!,#REF!</definedName>
    <definedName name="P17_T16?item_ext?ЧЕЛ" hidden="1">#REF!,#REF!,#REF!,#REF!,#REF!,#REF!,#REF!,#REF!</definedName>
    <definedName name="P17_T16?unit?ТРУБ" localSheetId="0" hidden="1">#REF!,#REF!,#REF!,#REF!,#REF!,#REF!,#REF!,#REF!</definedName>
    <definedName name="P17_T16?unit?ТРУБ" hidden="1">#REF!,#REF!,#REF!,#REF!,#REF!,#REF!,#REF!,#REF!</definedName>
    <definedName name="P17_T16?unit?ЧЕЛ" localSheetId="0" hidden="1">#REF!,#REF!,#REF!,#REF!,#REF!,#REF!,#REF!,#REF!</definedName>
    <definedName name="P17_T16?unit?ЧЕЛ" hidden="1">#REF!,#REF!,#REF!,#REF!,#REF!,#REF!,#REF!,#REF!</definedName>
    <definedName name="P18_T1_Protect" localSheetId="0" hidden="1">[97]перекрестка!$F$139:$G$139,[97]перекрестка!$F$145:$G$145,[97]перекрестка!$J$36:$K$40,P1_T1_Protect,P2_T1_Protect,P3_T1_Protect,P4_T1_Protect</definedName>
    <definedName name="P18_T1_Protect" hidden="1">[97]перекрестка!$F$139:$G$139,[97]перекрестка!$F$145:$G$145,[97]перекрестка!$J$36:$K$40,P1_T1_Protect,P2_T1_Protect,P3_T1_Protect,P4_T1_Protect</definedName>
    <definedName name="P18_T16?item_ext?ЧЕЛ" localSheetId="0" hidden="1">#REF!,#REF!,#REF!,#REF!,#REF!,#REF!,#REF!,#REF!</definedName>
    <definedName name="P18_T16?item_ext?ЧЕЛ" hidden="1">#REF!,#REF!,#REF!,#REF!,#REF!,#REF!,#REF!,#REF!</definedName>
    <definedName name="P18_T16?unit?ТРУБ" localSheetId="0" hidden="1">#REF!,#REF!,#REF!,#REF!,#REF!,#REF!,#REF!,#REF!</definedName>
    <definedName name="P18_T16?unit?ТРУБ" hidden="1">#REF!,#REF!,#REF!,#REF!,#REF!,#REF!,#REF!,#REF!</definedName>
    <definedName name="P18_T16?unit?ЧЕЛ" localSheetId="0" hidden="1">#REF!,#REF!,#REF!,#REF!,#REF!,#REF!,#REF!,#REF!</definedName>
    <definedName name="P18_T16?unit?ЧЕЛ" hidden="1">#REF!,#REF!,#REF!,#REF!,#REF!,#REF!,#REF!,#REF!</definedName>
    <definedName name="P19_T1_Protect" localSheetId="0"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16?item_ext?ЧЕЛ" localSheetId="0" hidden="1">#REF!,#REF!,#REF!,#REF!,#REF!,#REF!,#REF!,#REF!</definedName>
    <definedName name="P19_T16?item_ext?ЧЕЛ" hidden="1">#REF!,#REF!,#REF!,#REF!,#REF!,#REF!,#REF!,#REF!</definedName>
    <definedName name="P19_T16?unit?ТРУБ" localSheetId="0" hidden="1">#REF!,#REF!,#REF!,#REF!,#REF!,#REF!,#REF!,#REF!</definedName>
    <definedName name="P19_T16?unit?ТРУБ" hidden="1">#REF!,#REF!,#REF!,#REF!,#REF!,#REF!,#REF!,#REF!</definedName>
    <definedName name="P19_T16?unit?ЧЕЛ" localSheetId="0" hidden="1">#REF!,#REF!,#REF!,#REF!,#REF!,#REF!,#REF!</definedName>
    <definedName name="P19_T16?unit?ЧЕЛ" hidden="1">#REF!,#REF!,#REF!,#REF!,#REF!,#REF!,#REF!</definedName>
    <definedName name="p2_" localSheetId="0">#REF!</definedName>
    <definedName name="p2_">#REF!</definedName>
    <definedName name="P2_dip" hidden="1">[59]FST5!$G$100:$G$116,[59]FST5!$G$118:$G$123,[59]FST5!$G$125:$G$126,[59]FST5!$G$128:$G$131,[59]FST5!$G$133,[59]FST5!$G$135:$G$139,[59]FST5!$G$141</definedName>
    <definedName name="P2_PROT_2">'[62]2'!$H$17:$J$18,'[62]2'!$H$21:$J$22,'[62]2'!$H$27:$J$28,'[62]2'!$H$31:$J$31,'[62]2'!$H$57:$J$59,'[62]2'!$H$53:$J$55,'[62]2'!$H$61:$J$62,'[62]2'!$H$74:$J$75,'[62]2'!$H$92:$J$94</definedName>
    <definedName name="P2_PROT_21" hidden="1">'[62]2.1'!$J$63:$J$64,'[62]2.1'!$P$55:$P$57,'[62]2.1'!$P$59:$P$61,'[62]2.1'!$P$63:$P$64,'[62]2.1'!$J$68:$J$70,'[62]2.1'!$J$72:$J$74,'[62]2.1'!$J$76:$J$77,'[62]2.1'!$P$68:$P$70</definedName>
    <definedName name="P2_PROT_22" hidden="1">'[62]2.2'!$J$129:$R$130,'[62]2.2'!$J$144:$R$144,'[62]2.2'!$S$3:$X$197,'[62]2.2'!$A$189:$R$197,'[62]2.2'!$B$39:$B$40,'[62]2.2'!$B$48:$B$49,'[62]2.2'!$J$9:$J$10,'[62]2.2'!$P$9:$P$10</definedName>
    <definedName name="P2_PROT_23" hidden="1">'[62]2.3'!$I$55:$N$57,'[62]2.3'!$I$59:$N$61,'[62]2.3'!$I$63:$N$64,'[62]2.3'!$I$68:$N$70,'[62]2.3'!$I$72:$N$74,'[62]2.3'!$I$76:$N$77,'[62]2.3'!$B$39:$B$40,'[62]2.3'!$B$48:$B$49</definedName>
    <definedName name="P2_PROT_4" hidden="1">'[62]4'!$P$8:$Z$9,'[62]4'!$P$11:$Z$14,'[62]4'!$AB$8:$AC$9,'[62]4'!$AB$11:$AC$14,'[62]4'!$F$17:$H$18,'[62]4'!$J$17:$N$18,'[62]4'!$P$17:$Z$18,'[62]4'!$AB$17:$AC$18,'[62]4'!$F$20:$H$20</definedName>
    <definedName name="P2_PROT_I3" hidden="1">'[62]Расчет прибыли'!$C$30:$L$30,'[62]Расчет прибыли'!$C$32:$L$32,'[62]Расчет прибыли'!$C$34:$L$34,'[62]Расчет прибыли'!$A$35:$O$38,'[62]Расчет прибыли'!$M$4:$O$34</definedName>
    <definedName name="P2_SC22" localSheetId="0" hidden="1">#REF!,#REF!,#REF!,#REF!,#REF!,#REF!,#REF!</definedName>
    <definedName name="P2_SC22" hidden="1">#REF!,#REF!,#REF!,#REF!,#REF!,#REF!,#REF!</definedName>
    <definedName name="P2_SCOPE_16_PRT">'[93]16'!$E$38:$I$38,'[93]16'!$E$41:$I$41,'[93]16'!$E$45:$I$47,'[93]16'!$E$49:$I$49,'[93]16'!$E$53:$I$54,'[93]16'!$E$56:$I$57,'[93]16'!$E$59:$I$59,'[93]16'!$E$9:$I$13</definedName>
    <definedName name="P2_SCOPE_22" hidden="1">'[62]2.2'!$J$63:$R$64,'[62]2.2'!$J$68:$R$70,'[62]2.2'!$J$72:$R$74,'[62]2.2'!$J$76:$R$77,'[62]2.2'!$J$94:$R$96,'[62]2.2'!$J$98:$R$100,'[62]2.2'!$J$102:$R$103,'[62]2.2'!$J$117:$R$117</definedName>
    <definedName name="P2_SCOPE_4_PRT">'[93]4'!$P$25:$S$25,'[93]4'!$P$27:$S$31,'[93]4'!$U$14:$X$20,'[93]4'!$U$23:$X$23,'[93]4'!$U$25:$X$25,'[93]4'!$U$27:$X$31,'[93]4'!$Z$14:$AC$20,'[93]4'!$Z$23:$AC$23,'[93]4'!$Z$25:$AC$25</definedName>
    <definedName name="P2_SCOPE_5_PRT">'[93]5'!$P$25:$S$25,'[93]5'!$P$27:$S$31,'[93]5'!$U$14:$X$21,'[93]5'!$U$23:$X$23,'[93]5'!$U$25:$X$25,'[93]5'!$U$27:$X$31,'[93]5'!$Z$14:$AC$21,'[93]5'!$Z$23:$AC$23,'[93]5'!$Z$25:$AC$25</definedName>
    <definedName name="P2_SCOPE_CHK2" hidden="1">'[62]2'!$B$140:$N$141,'[62]2'!$B$154:$N$155,'[62]2'!$B$37:$N$38,'[62]2'!$B$160:$N$161,'[62]2'!$B$174:$N$175,'[62]2'!$B$53:$N$54,'[62]2'!$B$66:$N$67,'[62]2'!$B$79:$N$80</definedName>
    <definedName name="P2_SCOPE_CHK2.1" hidden="1">'[62]2.1'!$B$129:$R$130,'[62]2.1'!$B$142:$R$143,'[62]2.1'!$B$156:$R$157,'[62]2.1'!$B$39:$R$40,'[62]2.1'!$B$162:$R$163,'[62]2.1'!$B$176:$R$177,'[62]2.1'!$B$55:$R$56</definedName>
    <definedName name="P2_SCOPE_CHK2.2" hidden="1">'[62]2.2'!$B$129:$R$130,'[62]2.2'!$B$142:$R$143,'[62]2.2'!$B$156:$R$157,'[62]2.2'!$B$39:$R$40,'[62]2.2'!$B$162:$R$163,'[62]2.2'!$B$176:$R$177,'[62]2.2'!$B$55:$R$56</definedName>
    <definedName name="P2_SCOPE_CHK2.3" hidden="1">'[62]2.3'!$B$129:$N$130,'[62]2.3'!$B$142:$N$143,'[62]2.3'!$B$156:$N$157,'[62]2.3'!$B$39:$N$40,'[62]2.3'!$B$162:$N$163,'[62]2.3'!$B$176:$N$177,'[62]2.3'!$B$55:$N$56</definedName>
    <definedName name="P2_SCOPE_CORR" localSheetId="0" hidden="1">#REF!,#REF!,#REF!,#REF!,#REF!,#REF!,#REF!,#REF!</definedName>
    <definedName name="P2_SCOPE_CORR" hidden="1">#REF!,#REF!,#REF!,#REF!,#REF!,#REF!,#REF!,#REF!</definedName>
    <definedName name="P2_SCOPE_F1_PRT">'[93]Ф-1 (для АО-энерго)'!$D$56:$E$59,'[93]Ф-1 (для АО-энерго)'!$D$34:$E$50,'[93]Ф-1 (для АО-энерго)'!$D$32:$E$32,'[93]Ф-1 (для АО-энерго)'!$D$23:$E$30</definedName>
    <definedName name="P2_SCOPE_F2_PRT">'[93]Ф-2 (для АО-энерго)'!$D$52:$G$54,'[93]Ф-2 (для АО-энерго)'!$C$21:$E$42,'[93]Ф-2 (для АО-энерго)'!$A$12:$E$12,'[93]Ф-2 (для АО-энерго)'!$C$8:$E$11</definedName>
    <definedName name="P2_SCOPE_FULL_LOAD" localSheetId="0" hidden="1">#REF!,#REF!,#REF!,#REF!,#REF!,#REF!</definedName>
    <definedName name="P2_SCOPE_FULL_LOAD" hidden="1">#REF!,#REF!,#REF!,#REF!,#REF!,#REF!</definedName>
    <definedName name="P2_SCOPE_IND" localSheetId="0" hidden="1">#REF!,#REF!,#REF!,#REF!,#REF!,#REF!</definedName>
    <definedName name="P2_SCOPE_IND" hidden="1">#REF!,#REF!,#REF!,#REF!,#REF!,#REF!</definedName>
    <definedName name="P2_SCOPE_IND2" localSheetId="0" hidden="1">#REF!,#REF!,#REF!,#REF!,#REF!</definedName>
    <definedName name="P2_SCOPE_IND2" hidden="1">#REF!,#REF!,#REF!,#REF!,#REF!</definedName>
    <definedName name="P2_SCOPE_LOAD1" localSheetId="0" hidden="1">#REF!,#REF!,#REF!,#REF!</definedName>
    <definedName name="P2_SCOPE_LOAD1" hidden="1">#REF!,#REF!,#REF!,#REF!</definedName>
    <definedName name="P2_SCOPE_LOAD2" localSheetId="0" hidden="1">#REF!,#REF!,#REF!,#REF!</definedName>
    <definedName name="P2_SCOPE_LOAD2" hidden="1">#REF!,#REF!,#REF!,#REF!</definedName>
    <definedName name="P2_SCOPE_NOTIND" localSheetId="0" hidden="1">#REF!,#REF!,#REF!,#REF!,#REF!,#REF!,#REF!</definedName>
    <definedName name="P2_SCOPE_NOTIND" hidden="1">#REF!,#REF!,#REF!,#REF!,#REF!,#REF!,#REF!</definedName>
    <definedName name="P2_SCOPE_NotInd2" localSheetId="0" hidden="1">#REF!,#REF!,#REF!,#REF!,#REF!,#REF!</definedName>
    <definedName name="P2_SCOPE_NotInd2" hidden="1">#REF!,#REF!,#REF!,#REF!,#REF!,#REF!</definedName>
    <definedName name="P2_SCOPE_NotInd3" localSheetId="0" hidden="1">#REF!,#REF!,#REF!,#REF!,#REF!,#REF!,#REF!</definedName>
    <definedName name="P2_SCOPE_NotInd3" hidden="1">#REF!,#REF!,#REF!,#REF!,#REF!,#REF!,#REF!</definedName>
    <definedName name="P2_SCOPE_NotInt" localSheetId="0" hidden="1">#REF!,#REF!,#REF!,#REF!,#REF!,#REF!,#REF!</definedName>
    <definedName name="P2_SCOPE_NotInt" hidden="1">#REF!,#REF!,#REF!,#REF!,#REF!,#REF!,#REF!</definedName>
    <definedName name="P2_SCOPE_PER_PRT">[93]перекрестка!$N$14:$N$25,[93]перекрестка!$N$27:$N$31,[93]перекрестка!$J$27:$K$31,[93]перекрестка!$F$27:$H$31,[93]перекрестка!$F$33:$H$37</definedName>
    <definedName name="P2_SCOPE_SAVE2" localSheetId="0" hidden="1">#REF!,#REF!,#REF!,#REF!,#REF!,#REF!</definedName>
    <definedName name="P2_SCOPE_SAVE2" hidden="1">#REF!,#REF!,#REF!,#REF!,#REF!,#REF!</definedName>
    <definedName name="P2_SCOPE_SV_PRT">[93]свод!$E$72:$I$79,[93]свод!$E$81:$I$81,[93]свод!$E$85:$H$88,[93]свод!$E$90:$I$90,[93]свод!$E$107:$I$112,[93]свод!$E$114:$I$117,[93]свод!$E$124:$H$127</definedName>
    <definedName name="P2_T0_Protect" localSheetId="0" hidden="1">'[62]0'!$D$67:$E$67,'[62]0'!#REF!,'[62]0'!#REF!,'[62]0'!$D$75:$G$75,'[62]0'!#REF!,'[62]0'!$G$83:$G$84,'[62]0'!#REF!,'[62]0'!#REF!,'[62]0'!#REF!,'[62]0'!#REF!,'[62]0'!#REF!</definedName>
    <definedName name="P2_T0_Protect" hidden="1">'[62]0'!$D$67:$E$67,'[62]0'!#REF!,'[62]0'!#REF!,'[62]0'!$D$75:$G$75,'[62]0'!#REF!,'[62]0'!$G$83:$G$84,'[62]0'!#REF!,'[62]0'!#REF!,'[62]0'!#REF!,'[62]0'!#REF!,'[62]0'!#REF!</definedName>
    <definedName name="P2_T1_Protect" hidden="1">[97]перекрестка!$J$68:$K$72,[97]перекрестка!$J$74:$K$78,[97]перекрестка!$J$80:$K$84,[97]перекрестка!$J$89,[97]перекрестка!$J$90:$K$94,[97]перекрестка!$J$95</definedName>
    <definedName name="P2_T11?Data">'[98]11'!$D$15:$L$18,'[98]11'!$D$20:$L$20,'[98]11'!$D$22:$L$25,'[98]11'!$D$27:$L$27,'[98]11'!$D$29:$L$32,'[98]11'!$D$34:$L$34,'[98]11'!$D$36:$L$39,'[98]11'!$D$41:$L$41,'[98]11'!$D$43:$L$46,'[98]11'!$B$8:$B$11,'[98]11'!$B$15:$B$18</definedName>
    <definedName name="P2_T12?Data" localSheetId="0" hidden="1">#REF!,#REF!,#REF!,#REF!,#REF!,#REF!,#REF!,#REF!,#REF!,#REF!,#REF!,#REF!</definedName>
    <definedName name="P2_T12?Data" hidden="1">#REF!,#REF!,#REF!,#REF!,#REF!,#REF!,#REF!,#REF!,#REF!,#REF!,#REF!,#REF!</definedName>
    <definedName name="P2_T12?L3.1.x" hidden="1">'[95]12'!$E$38:$M$38,'[95]12'!$E$42:$M$42,'[95]12'!$E$18:$M$18,'[95]12'!$E$32:$M$32,'[95]12'!$E$16:$M$16,'[95]12'!$E$46:$M$46,'[95]12'!$E$30:$M$30,'[95]12'!$E$36:$M$36</definedName>
    <definedName name="P2_T12?L3.x" hidden="1">'[95]12'!$E$37:$M$37,'[95]12'!$E$41:$M$41,'[95]12'!$E$17:$M$17,'[95]12'!$E$31:$M$31,'[95]12'!$E$15:$M$15,'[95]12'!$E$45:$M$45,'[95]12'!$E$29:$M$29,'[95]12'!$E$35:$M$35</definedName>
    <definedName name="P2_T12?unit?ГА" hidden="1">'[95]12'!$E$28:$I$28,'[95]12'!$E$14:$I$14,'[95]12'!$E$46:$I$46,'[95]12'!$E$26:$I$26,'[95]12'!$E$32:$I$32,'[95]12'!$E$7:$I$7,'[95]12'!$E$36:$I$36,'[95]12'!$E$24:$I$24</definedName>
    <definedName name="P2_T12?unit?ТРУБ" hidden="1">'[95]12'!$E$31:$I$31,'[95]12'!$E$37:$I$37,'[95]12'!$E$35:$I$35,'[95]12'!$E$25:$I$25,'[95]12'!$E$48:$I$48,'[95]12'!$E$8:$I$10,'[95]12'!$E$23:$I$23,'[95]12'!$E$21:$I$21</definedName>
    <definedName name="P2_T13?unit?ТРУБ" localSheetId="0" hidden="1">#REF!,#REF!,#REF!,#REF!,#REF!,#REF!,#REF!,#REF!</definedName>
    <definedName name="P2_T13?unit?ТРУБ" hidden="1">#REF!,#REF!,#REF!,#REF!,#REF!,#REF!,#REF!,#REF!</definedName>
    <definedName name="P2_T16?item_ext?ЧЕЛ" localSheetId="0" hidden="1">#REF!,#REF!,#REF!,#REF!,#REF!,#REF!,#REF!,#REF!</definedName>
    <definedName name="P2_T16?item_ext?ЧЕЛ" hidden="1">#REF!,#REF!,#REF!,#REF!,#REF!,#REF!,#REF!,#REF!</definedName>
    <definedName name="P2_T16?unit?ТРУБ" hidden="1">'[95]16'!$H$30:$L$30,'[95]16'!$H$37:$L$37,'[95]16'!$H$39:$L$39,'[95]16'!$H$44:$L$44,'[95]16'!$H$6:$L$6,'[95]16'!$H$8:$L$8,'[95]16'!$H$10:$L$10,'[95]16'!$H$12:$L$12,'[95]16'!$H$28:$L$28</definedName>
    <definedName name="P2_T16?unit?ЧЕЛ" localSheetId="0" hidden="1">#REF!,#REF!,#REF!,#REF!,#REF!,#REF!,#REF!</definedName>
    <definedName name="P2_T16?unit?ЧЕЛ" hidden="1">#REF!,#REF!,#REF!,#REF!,#REF!,#REF!,#REF!</definedName>
    <definedName name="P2_T17?L4">'[70]29'!$J$9:$J$16,'[70]29'!$M$9:$M$16,'[70]29'!$P$9:$P$16,'[70]29'!$G$44:$G$51,'[70]29'!$J$44:$J$51,'[70]29'!$M$44:$M$51,'[70]29'!$M$35:$M$42,'[70]29'!$P$35:$P$42,'[70]29'!$P$44:$P$51</definedName>
    <definedName name="P2_T17?unit?РУБ.ГКАЛ">'[70]29'!$I$18:$I$25,'[70]29'!$L$9:$L$16,'[70]29'!$L$18:$L$25,'[70]29'!$O$9:$O$16,'[70]29'!$F$35:$F$42,'[70]29'!$I$35:$I$42,'[70]29'!$L$35:$L$42,'[70]29'!$O$35:$O$51</definedName>
    <definedName name="P2_T17?unit?ТГКАЛ">'[70]29'!$J$9:$J$16,'[70]29'!$M$9:$M$16,'[70]29'!$P$9:$P$16,'[70]29'!$M$35:$M$42,'[70]29'!$P$35:$P$42,'[70]29'!$G$44:$G$51,'[70]29'!$J$44:$J$51,'[70]29'!$M$44:$M$51,'[70]29'!$P$44:$P$51</definedName>
    <definedName name="P2_T17_Protection">'[70]29'!$F$19:$G$19,'[70]29'!$F$21:$G$25,'[70]29'!$F$27:$G$27,'[70]29'!$F$29:$G$33,'[70]29'!$F$36:$G$36,'[70]29'!$F$38:$G$42,'[70]29'!$F$45:$G$45,'[70]29'!$F$47:$G$51</definedName>
    <definedName name="P2_T2.1?Data">'[96]2.1'!$E$153:$J$156,'[96]2.1'!$E$151:$J$151,'[96]2.1'!$E$142:$J$149,'[96]2.1'!$E$137:$J$140,'[96]2.1'!$E$127:$J$134,'[96]2.1'!$E$123:$J$125,'[96]2.1'!$E$120:$J$120</definedName>
    <definedName name="P2_T2.2?Data">'[96]2.2'!$E$35:$J$43,'[96]2.2'!$E$45:$J$45,'[96]2.2'!$E$47:$J$50,'[96]2.2'!$E$52:$J$60,'[96]2.2'!$E$126:$J$126,'[96]2.2'!$E$129:$J$131,'[96]2.2'!$E$133:$J$141</definedName>
    <definedName name="P2_T2.2_Protect" localSheetId="0" hidden="1">#REF!,#REF!,#REF!,#REF!,#REF!,#REF!,#REF!,#REF!</definedName>
    <definedName name="P2_T2.2_Protect" hidden="1">#REF!,#REF!,#REF!,#REF!,#REF!,#REF!,#REF!,#REF!</definedName>
    <definedName name="P2_T2?Data">'[96]2'!$E$60:$G$62,'[96]2'!$J$60:$M$62,'[96]2'!$E$64:$G$71,'[96]2'!$J$64:$M$71,'[96]2'!$E$75:$G$77,'[96]2'!$J$75:$M$77,'[96]2'!$E$79:$G$86,'[96]2'!$J$79:$M$86,'[96]2'!$E$90:$G$92</definedName>
    <definedName name="P2_T2_1_Protect">'[96]2.1'!$G$51:$J$51,'[96]2.1'!$G$53:$J$55,'[96]2.1'!$G$57:$J$58,'[96]2.1'!$G$63:$J$64,'[96]2.1'!$G$66:$J$66,'[96]2.1'!$G$68:$J$70,'[96]2.1'!$G$72:$J$73,'[96]2.1'!$G$93:$J$94</definedName>
    <definedName name="P2_T2_2_Protect">'[96]2.2'!$G$52:$J$52,'[96]2.2'!$G$54:$J$56,'[96]2.2'!$G$58:$J$60,'[96]2.2'!$G$65:$J$66,'[96]2.2'!$G$68:$J$68,'[96]2.2'!$G$70:$J$72,'[96]2.2'!$G$74:$J$76,'[96]2.2'!$G$97:$J$98</definedName>
    <definedName name="P2_T2_Protect">'[95]2'!$G$16:$H$17,'[95]2'!$J$5:$L$5,'[95]2'!$K$6:$L$6,'[95]2'!$K$8:$L$8,'[95]2'!$K$10:$L$10,'[95]2'!$K$13:$L$13,'[95]2'!$K$16:$L$17,'[95]2'!$N$5:$P$5,'[95]2'!$O$6:$P$6,'[95]2'!$O$8:$P$8</definedName>
    <definedName name="P2_T21_Protection">'[70]21'!$E$20:$E$22,'[70]21'!$G$20:$K$22,'[70]21'!$M$20:$M$22,'[70]21'!$O$20:$S$22,'[70]21'!$E$26:$E$28,'[70]21'!$G$26:$K$28,'[70]21'!$M$26:$M$28,'[70]21'!$O$26:$S$28</definedName>
    <definedName name="P2_T25?Data">'[98]25'!$G$41:$O$41,'[98]25'!$G$43:$O$50,'[98]25'!$B$7,'[98]25'!$B$9:$B$10,'[98]25'!$B$12,'[98]25'!$B$14:$B$15,'[98]25'!$B$17,'[98]25'!$B$19:$B$20,'[98]25'!$B$29,'[98]25'!$B$31,'[98]25'!$B$22,'[98]25'!$B$24,'[98]25'!$B$33,'[98]25'!$B$38:$B$39</definedName>
    <definedName name="P2_T25_protection">'[70]25'!$L$35:$O$37,'[70]25'!$L$41:$O$42,'[70]25'!$Q$8:$T$21,'[70]25'!$Q$24:$T$28,'[70]25'!$Q$30:$T$33,'[70]25'!$Q$35:$T$37,'[70]25'!$Q$41:$T$42,'[70]25'!$B$35:$B$37</definedName>
    <definedName name="P2_T26_Protection">'[70]26'!$F$34:$I$36,'[70]26'!$K$8:$N$8,'[70]26'!$K$10:$N$11,'[70]26'!$K$13:$N$15,'[70]26'!$K$18:$N$19,'[70]26'!$K$22:$N$24,'[70]26'!$K$26:$N$26,'[70]26'!$K$29:$N$32</definedName>
    <definedName name="P2_T27_Protection">'[70]27'!$F$34:$I$36,'[70]27'!$K$8:$N$8,'[70]27'!$K$10:$N$11,'[70]27'!$K$13:$N$15,'[70]27'!$K$18:$N$19,'[70]27'!$K$22:$N$24,'[70]27'!$K$26:$N$26,'[70]27'!$K$29:$N$32</definedName>
    <definedName name="P2_T28?axis?R?ПЭ">'[70]28'!$D$68:$I$70,'[70]28'!$D$74:$I$76,'[70]28'!$D$80:$I$82,'[70]28'!$D$89:$I$91,'[70]28'!$D$94:$I$96,'[70]28'!$D$100:$I$102,'[70]28'!$D$106:$I$108,'[70]28'!$D$115:$I$117</definedName>
    <definedName name="P2_T28?axis?R?ПЭ?">'[70]28'!$B$68:$B$70,'[70]28'!$B$74:$B$76,'[70]28'!$B$80:$B$82,'[70]28'!$B$89:$B$91,'[70]28'!$B$94:$B$96,'[70]28'!$B$100:$B$102,'[70]28'!$B$106:$B$108,'[70]28'!$B$115:$B$117</definedName>
    <definedName name="P2_T28_Protection">'[70]28'!$B$126:$B$128,'[70]28'!$B$132:$B$134,'[70]28'!$B$141:$B$143,'[70]28'!$B$146:$B$148,'[70]28'!$B$152:$B$154,'[70]28'!$B$158:$B$160,'[70]28'!$B$167:$B$169</definedName>
    <definedName name="P2_T4_Protect" hidden="1">'[97]4'!$Q$22:$T$22,'[97]4'!$Q$24:$T$28,'[97]4'!$V$24:$Y$28,'[97]4'!$V$22:$Y$22,'[97]4'!$V$20:$Y$20,'[97]4'!$V$11:$Y$17,'[97]4'!$AA$11:$AD$17,'[97]4'!$AA$20:$AD$20,'[97]4'!$AA$22:$AD$22</definedName>
    <definedName name="P2_T6_Protect" localSheetId="0">#REF!,#REF!,#REF!,#REF!,#REF!,#REF!,#REF!,#REF!,#REF!,#REF!</definedName>
    <definedName name="P2_T6_Protect">#REF!,#REF!,#REF!,#REF!,#REF!,#REF!,#REF!,#REF!,#REF!,#REF!</definedName>
    <definedName name="P20_T16?item_ext?ЧЕЛ" localSheetId="0" hidden="1">#REF!,#REF!,#REF!,#REF!,#REF!,#REF!,#REF!,#REF!</definedName>
    <definedName name="P20_T16?item_ext?ЧЕЛ" hidden="1">#REF!,#REF!,#REF!,#REF!,#REF!,#REF!,#REF!,#REF!</definedName>
    <definedName name="P20_T16?unit?ТРУБ" localSheetId="0" hidden="1">#REF!,#REF!,#REF!,#REF!,#REF!,#REF!,#REF!,#REF!</definedName>
    <definedName name="P20_T16?unit?ТРУБ" hidden="1">#REF!,#REF!,#REF!,#REF!,#REF!,#REF!,#REF!,#REF!</definedName>
    <definedName name="P20_T16?unit?ЧЕЛ" localSheetId="0" hidden="1">#REF!,#REF!,#REF!,#REF!,#REF!,#REF!,#REF!,#REF!</definedName>
    <definedName name="P20_T16?unit?ЧЕЛ" hidden="1">#REF!,#REF!,#REF!,#REF!,#REF!,#REF!,#REF!,#REF!</definedName>
    <definedName name="P21_T16?item_ext?ЧЕЛ" localSheetId="0" hidden="1">#REF!,#REF!,P1_T16?item_ext?ЧЕЛ,'СПб_Форма 8'!P2_T16?item_ext?ЧЕЛ,P3_T16?item_ext?ЧЕЛ,P4_T16?item_ext?ЧЕЛ,P5_T16?item_ext?ЧЕЛ</definedName>
    <definedName name="P21_T16?item_ext?ЧЕЛ" hidden="1">#REF!,#REF!,P1_T16?item_ext?ЧЕЛ,P2_T16?item_ext?ЧЕЛ,P3_T16?item_ext?ЧЕЛ,P4_T16?item_ext?ЧЕЛ,P5_T16?item_ext?ЧЕЛ</definedName>
    <definedName name="P21_T16?unit?ТРУБ" localSheetId="0" hidden="1">#REF!,#REF!,#REF!,#REF!,#REF!,#REF!,#REF!</definedName>
    <definedName name="P21_T16?unit?ТРУБ" hidden="1">#REF!,#REF!,#REF!,#REF!,#REF!,#REF!,#REF!</definedName>
    <definedName name="P21_T16?unit?ЧЕЛ" localSheetId="0" hidden="1">#REF!,P1_T16?unit?ЧЕЛ,'СПб_Форма 8'!P2_T16?unit?ЧЕЛ,P3_T16?unit?ЧЕЛ,P4_T16?unit?ЧЕЛ,P5_T16?unit?ЧЕЛ,P6_T16?unit?ЧЕЛ,P7_T16?unit?ЧЕЛ,P8_T16?unit?ЧЕЛ</definedName>
    <definedName name="P21_T16?unit?ЧЕЛ" hidden="1">#REF!,P1_T16?unit?ЧЕЛ,P2_T16?unit?ЧЕЛ,P3_T16?unit?ЧЕЛ,P4_T16?unit?ЧЕЛ,P5_T16?unit?ЧЕЛ,P6_T16?unit?ЧЕЛ,P7_T16?unit?ЧЕЛ,P8_T16?unit?ЧЕЛ</definedName>
    <definedName name="P22_T16?item_ext?ЧЕЛ" localSheetId="0" hidden="1">P6_T16?item_ext?ЧЕЛ,P7_T16?item_ext?ЧЕЛ,P8_T16?item_ext?ЧЕЛ,P9_T16?item_ext?ЧЕЛ,'СПб_Форма 8'!P10_T16?item_ext?ЧЕЛ,'СПб_Форма 8'!P11_T16?item_ext?ЧЕЛ,'СПб_Форма 8'!P12_T16?item_ext?ЧЕЛ</definedName>
    <definedName name="P22_T16?item_ext?ЧЕЛ" hidden="1">P6_T16?item_ext?ЧЕЛ,P7_T16?item_ext?ЧЕЛ,P8_T16?item_ext?ЧЕЛ,P9_T16?item_ext?ЧЕЛ,P10_T16?item_ext?ЧЕЛ,P11_T16?item_ext?ЧЕЛ,P12_T16?item_ext?ЧЕЛ</definedName>
    <definedName name="P22_T16?unit?ТРУБ" localSheetId="0" hidden="1">#REF!,#REF!,#REF!,#REF!,#REF!,#REF!,#REF!,#REF!</definedName>
    <definedName name="P22_T16?unit?ТРУБ" hidden="1">#REF!,#REF!,#REF!,#REF!,#REF!,#REF!,#REF!,#REF!</definedName>
    <definedName name="P22_T16?unit?ЧЕЛ" localSheetId="0" hidden="1">P9_T16?unit?ЧЕЛ,P10_T16?unit?ЧЕЛ,'СПб_Форма 8'!P11_T16?unit?ЧЕЛ,'СПб_Форма 8'!P12_T16?unit?ЧЕЛ,'СПб_Форма 8'!P13_T16?unit?ЧЕЛ,'СПб_Форма 8'!P14_T16?unit?ЧЕЛ,'СПб_Форма 8'!P15_T16?unit?ЧЕЛ,'СПб_Форма 8'!P16_T16?unit?ЧЕЛ</definedName>
    <definedName name="P22_T16?unit?ЧЕЛ" hidden="1">P9_T16?unit?ЧЕЛ,P10_T16?unit?ЧЕЛ,P11_T16?unit?ЧЕЛ,P12_T16?unit?ЧЕЛ,P13_T16?unit?ЧЕЛ,P14_T16?unit?ЧЕЛ,P15_T16?unit?ЧЕЛ,P16_T16?unit?ЧЕЛ</definedName>
    <definedName name="P23_T16?item_ext?ЧЕЛ" localSheetId="0" hidden="1">'СПб_Форма 8'!P13_T16?item_ext?ЧЕЛ,'СПб_Форма 8'!P14_T16?item_ext?ЧЕЛ,'СПб_Форма 8'!P15_T16?item_ext?ЧЕЛ,'СПб_Форма 8'!P16_T16?item_ext?ЧЕЛ,'СПб_Форма 8'!P17_T16?item_ext?ЧЕЛ,'СПб_Форма 8'!P18_T16?item_ext?ЧЕЛ,'СПб_Форма 8'!P19_T16?item_ext?ЧЕЛ</definedName>
    <definedName name="P23_T16?item_ext?ЧЕЛ" hidden="1">P13_T16?item_ext?ЧЕЛ,P14_T16?item_ext?ЧЕЛ,P15_T16?item_ext?ЧЕЛ,P16_T16?item_ext?ЧЕЛ,P17_T16?item_ext?ЧЕЛ,P18_T16?item_ext?ЧЕЛ,P19_T16?item_ext?ЧЕЛ</definedName>
    <definedName name="P23_T16?unit?ТРУБ" localSheetId="0" hidden="1">#REF!,#REF!,#REF!,#REF!,#REF!,#REF!,#REF!</definedName>
    <definedName name="P23_T16?unit?ТРУБ" hidden="1">#REF!,#REF!,#REF!,#REF!,#REF!,#REF!,#REF!</definedName>
    <definedName name="P24_T16?unit?ТРУБ" localSheetId="0" hidden="1">#REF!,#REF!,#REF!,#REF!,#REF!,#REF!,#REF!,#REF!</definedName>
    <definedName name="P24_T16?unit?ТРУБ" hidden="1">#REF!,#REF!,#REF!,#REF!,#REF!,#REF!,#REF!,#REF!</definedName>
    <definedName name="P25_T16?unit?ТРУБ" localSheetId="0" hidden="1">#REF!,#REF!,#REF!,#REF!,#REF!,#REF!,#REF!,#REF!</definedName>
    <definedName name="P25_T16?unit?ТРУБ" hidden="1">#REF!,#REF!,#REF!,#REF!,#REF!,#REF!,#REF!,#REF!</definedName>
    <definedName name="P26_T16?unit?ТРУБ" localSheetId="0" hidden="1">#REF!,#REF!,#REF!,#REF!,#REF!,#REF!,#REF!,#REF!</definedName>
    <definedName name="P26_T16?unit?ТРУБ" hidden="1">#REF!,#REF!,#REF!,#REF!,#REF!,#REF!,#REF!,#REF!</definedName>
    <definedName name="P27_T16?unit?ТРУБ" localSheetId="0" hidden="1">#REF!,P1_T16?unit?ТРУБ,P2_T16?unit?ТРУБ,P3_T16?unit?ТРУБ,P4_T16?unit?ТРУБ,P5_T16?unit?ТРУБ,P6_T16?unit?ТРУБ,P7_T16?unit?ТРУБ</definedName>
    <definedName name="P27_T16?unit?ТРУБ" hidden="1">#REF!,P1_T16?unit?ТРУБ,P2_T16?unit?ТРУБ,P3_T16?unit?ТРУБ,P4_T16?unit?ТРУБ,P5_T16?unit?ТРУБ,P6_T16?unit?ТРУБ,P7_T16?unit?ТРУБ</definedName>
    <definedName name="P28_T16?unit?ТРУБ" localSheetId="0" hidden="1">P8_T16?unit?ТРУБ,P9_T16?unit?ТРУБ,P10_T16?unit?ТРУБ,'СПб_Форма 8'!P11_T16?unit?ТРУБ,'СПб_Форма 8'!P12_T16?unit?ТРУБ,'СПб_Форма 8'!P13_T16?unit?ТРУБ,'СПб_Форма 8'!P14_T16?unit?ТРУБ,'СПб_Форма 8'!P15_T16?unit?ТРУБ</definedName>
    <definedName name="P28_T16?unit?ТРУБ" hidden="1">P8_T16?unit?ТРУБ,P9_T16?unit?ТРУБ,P10_T16?unit?ТРУБ,P11_T16?unit?ТРУБ,P12_T16?unit?ТРУБ,P13_T16?unit?ТРУБ,P14_T16?unit?ТРУБ,P15_T16?unit?ТРУБ</definedName>
    <definedName name="P29_T16?unit?ТРУБ" localSheetId="0" hidden="1">'СПб_Форма 8'!P16_T16?unit?ТРУБ,'СПб_Форма 8'!P17_T16?unit?ТРУБ,'СПб_Форма 8'!P18_T16?unit?ТРУБ,'СПб_Форма 8'!P19_T16?unit?ТРУБ,'СПб_Форма 8'!P20_T16?unit?ТРУБ,'СПб_Форма 8'!P21_T16?unit?ТРУБ,'СПб_Форма 8'!P22_T16?unit?ТРУБ,'СПб_Форма 8'!P23_T16?unit?ТРУБ</definedName>
    <definedName name="P29_T16?unit?ТРУБ" hidden="1">P16_T16?unit?ТРУБ,P17_T16?unit?ТРУБ,P18_T16?unit?ТРУБ,P19_T16?unit?ТРУБ,P20_T16?unit?ТРУБ,P21_T16?unit?ТРУБ,P22_T16?unit?ТРУБ,P23_T16?unit?ТРУБ</definedName>
    <definedName name="p3_" localSheetId="0">#REF!</definedName>
    <definedName name="p3_">#REF!</definedName>
    <definedName name="P3_dip" hidden="1">[59]FST5!$G$143:$G$145,[59]FST5!$G$214:$G$217,[59]FST5!$G$219:$G$224,[59]FST5!$G$226,[59]FST5!$G$228,[59]FST5!$G$230,[59]FST5!$G$232,[59]FST5!$G$197:$G$212</definedName>
    <definedName name="P3_PROT_2" localSheetId="0">'[62]2'!$H$96:$J$98,'[62]2'!$H$100:$J$101,'[62]2'!$H$119:$J$121,'[62]2'!$H$115:$J$115,'[62]2'!$H$142:$J$142,'[62]2'!$O$3:$S$207,'[62]2'!$A$187:$N$207,'[62]2'!$H$123:$J$125,P1_PROT_2</definedName>
    <definedName name="P3_PROT_2">'[62]2'!$H$96:$J$98,'[62]2'!$H$100:$J$101,'[62]2'!$H$119:$J$121,'[62]2'!$H$115:$J$115,'[62]2'!$H$142:$J$142,'[62]2'!$O$3:$S$207,'[62]2'!$A$187:$N$207,'[62]2'!$H$123:$J$125,P1_PROT_2</definedName>
    <definedName name="P3_PROT_21" hidden="1">'[62]2.1'!$P$72:$P$74,'[62]2.1'!$P$76:$P$77,'[62]2.1'!$J$94:$R$96,'[62]2.1'!$J$98:$R$100,'[62]2.1'!$J$102:$R$103,'[62]2.1'!$J$117:$R$117,'[62]2.1'!$J$121:$R$123</definedName>
    <definedName name="P3_PROT_22">'[62]2.2'!$P$12,'[62]2.2'!$P$14,'[62]2.2'!$P$17,'[62]2.2'!$J$12,'[62]2.2'!$J$14,'[62]2.2'!$J$17,'[62]2.2'!$J$19:$J$20,'[62]2.2'!$P$19:$P$20,'[62]2.2'!$J$23:$J$24,'[62]2.2'!$P$23:$P$24</definedName>
    <definedName name="P3_PROT_23" hidden="1">'[62]2.3'!$I$94:$N$96,'[62]2.3'!$I$98:$N$100,'[62]2.3'!$I$102:$N$103,'[62]2.3'!$I$117:$N$117,'[62]2.3'!$I$121:$N$123,'[62]2.3'!$I$125:$N$127,'[62]2.3'!$I$129:$N$130</definedName>
    <definedName name="P3_PROT_4" hidden="1">'[62]4'!$J$20:$N$20,'[62]4'!$P$20:$Z$20,'[62]4'!$AB$20:$AC$20,'[62]4'!$F$22:$H$24,'[62]4'!$J$22:$N$24,'[62]4'!$P$22:$Z$24,'[62]4'!$AB$22:$AC$24,'[62]4'!$F$26:$H$27,'[62]4'!$J$26:$N$27</definedName>
    <definedName name="P3_SC22" localSheetId="0" hidden="1">#REF!,#REF!,#REF!,#REF!,#REF!,#REF!</definedName>
    <definedName name="P3_SC22" hidden="1">#REF!,#REF!,#REF!,#REF!,#REF!,#REF!</definedName>
    <definedName name="P3_SCOPE_22" hidden="1">'[62]2.2'!$J$121:$R$123,'[62]2.2'!$J$125:$R$127,'[62]2.2'!$J$129:$R$130,'[62]2.2'!$J$144:$R$144,'[62]2.2'!$A$189:$Y$205,'[62]2.2'!$S$3:$Y$188,'[62]2.2'!$B$39:$B$40</definedName>
    <definedName name="P3_SCOPE_CHK2.1" hidden="1">'[62]2.1'!$B$68:$R$69,'[62]2.1'!$B$81:$R$82,'[62]2.1'!$B$94:$R$95,'[62]2.1'!$B$107:$R$108,'[62]2.1'!$B$121:$R$122,'[62]2.1'!$B$134:$R$135,'[62]2.1'!$B$148:$R$149</definedName>
    <definedName name="P3_SCOPE_CHK2.2" hidden="1">'[62]2.2'!$B$68:$R$69,'[62]2.2'!$B$81:$R$82,'[62]2.2'!$B$94:$R$95,'[62]2.2'!$B$107:$R$108,'[62]2.2'!$B$121:$R$122,'[62]2.2'!$B$134:$R$135,'[62]2.2'!$B$148:$R$149</definedName>
    <definedName name="P3_SCOPE_CHK2.3" hidden="1">'[62]2.3'!$B$68:$N$69,'[62]2.3'!$B$81:$N$82,'[62]2.3'!$B$94:$N$95,'[62]2.3'!$B$107:$N$108,'[62]2.3'!$B$121:$N$122,'[62]2.3'!$B$134:$N$135,'[62]2.3'!$B$148:$N$149</definedName>
    <definedName name="P3_SCOPE_F1_PRT">'[93]Ф-1 (для АО-энерго)'!$E$16:$E$17,'[93]Ф-1 (для АО-энерго)'!$C$4:$D$4,'[93]Ф-1 (для АО-энерго)'!$C$7:$E$10,'[93]Ф-1 (для АО-энерго)'!$A$11:$E$11</definedName>
    <definedName name="P3_SCOPE_FULL_LOAD" localSheetId="0" hidden="1">#REF!,#REF!,#REF!,#REF!,#REF!,#REF!</definedName>
    <definedName name="P3_SCOPE_FULL_LOAD" hidden="1">#REF!,#REF!,#REF!,#REF!,#REF!,#REF!</definedName>
    <definedName name="P3_SCOPE_IND" localSheetId="0" hidden="1">#REF!,#REF!,#REF!,#REF!,#REF!</definedName>
    <definedName name="P3_SCOPE_IND" hidden="1">#REF!,#REF!,#REF!,#REF!,#REF!</definedName>
    <definedName name="P3_SCOPE_IND2" localSheetId="0" hidden="1">#REF!,#REF!,#REF!,#REF!,#REF!</definedName>
    <definedName name="P3_SCOPE_IND2" hidden="1">#REF!,#REF!,#REF!,#REF!,#REF!</definedName>
    <definedName name="P3_SCOPE_LOAD1" localSheetId="0" hidden="1">#REF!,#REF!,#REF!,#REF!</definedName>
    <definedName name="P3_SCOPE_LOAD1" hidden="1">#REF!,#REF!,#REF!,#REF!</definedName>
    <definedName name="P3_SCOPE_LOAD2" localSheetId="0" hidden="1">#REF!,#REF!,#REF!,#REF!</definedName>
    <definedName name="P3_SCOPE_LOAD2" hidden="1">#REF!,#REF!,#REF!,#REF!</definedName>
    <definedName name="P3_SCOPE_NOTIND" localSheetId="0" hidden="1">#REF!,#REF!,#REF!,#REF!,#REF!,#REF!,#REF!</definedName>
    <definedName name="P3_SCOPE_NOTIND" hidden="1">#REF!,#REF!,#REF!,#REF!,#REF!,#REF!,#REF!</definedName>
    <definedName name="P3_SCOPE_NotInd2" localSheetId="0" hidden="1">#REF!,#REF!,#REF!,#REF!,#REF!,#REF!,#REF!</definedName>
    <definedName name="P3_SCOPE_NotInd2" hidden="1">#REF!,#REF!,#REF!,#REF!,#REF!,#REF!,#REF!</definedName>
    <definedName name="P3_SCOPE_NotInt" localSheetId="0" hidden="1">#REF!,#REF!,#REF!,#REF!,#REF!,#REF!</definedName>
    <definedName name="P3_SCOPE_NotInt" hidden="1">#REF!,#REF!,#REF!,#REF!,#REF!,#REF!</definedName>
    <definedName name="P3_SCOPE_PER_PRT">[93]перекрестка!$J$33:$K$37,[93]перекрестка!$N$33:$N$37,[93]перекрестка!$F$39:$H$43,[93]перекрестка!$J$39:$K$43,[93]перекрестка!$N$39:$N$43</definedName>
    <definedName name="P3_SCOPE_SV_PRT">[93]свод!$D$135:$G$135,[93]свод!$I$135:$I$140,[93]свод!$H$137:$H$140,[93]свод!$D$138:$G$140,[93]свод!$E$15:$I$16,[93]свод!$E$120:$I$121,[93]свод!$E$18:$I$19</definedName>
    <definedName name="P3_T0_Protect" localSheetId="0" hidden="1">'[62]0'!$D$100:$G$100,'[62]0'!$D$102:$G$103,'[62]0'!#REF!,'[62]0'!#REF!,'[62]0'!#REF!,'[62]0'!#REF!,'[62]0'!$A$108:$IV$201,'[62]0'!$K$1:$AN$65536,'[62]0'!$D$20:$G$20,P1_T0_Protect</definedName>
    <definedName name="P3_T0_Protect" hidden="1">'[62]0'!$D$100:$G$100,'[62]0'!$D$102:$G$103,'[62]0'!#REF!,'[62]0'!#REF!,'[62]0'!#REF!,'[62]0'!#REF!,'[62]0'!$A$108:$IV$201,'[62]0'!$K$1:$AN$65536,'[62]0'!$D$20:$G$20,P1_T0_Protect</definedName>
    <definedName name="P3_T1_Protect" hidden="1">[97]перекрестка!$J$96:$K$100,[97]перекрестка!$J$102:$K$106,[97]перекрестка!$J$108:$K$112,[97]перекрестка!$J$114:$K$118,[97]перекрестка!$J$120:$K$124</definedName>
    <definedName name="P3_T12?Data" localSheetId="0" hidden="1">#REF!,#REF!,#REF!,#REF!,#REF!,#REF!,#REF!,#REF!,#REF!,#REF!,#REF!,#REF!</definedName>
    <definedName name="P3_T12?Data" hidden="1">#REF!,#REF!,#REF!,#REF!,#REF!,#REF!,#REF!,#REF!,#REF!,#REF!,#REF!,#REF!</definedName>
    <definedName name="P3_T12?L3.1.x" localSheetId="0" hidden="1">#REF!,#REF!,#REF!,#REF!,#REF!,#REF!,#REF!,#REF!</definedName>
    <definedName name="P3_T12?L3.1.x" hidden="1">#REF!,#REF!,#REF!,#REF!,#REF!,#REF!,#REF!,#REF!</definedName>
    <definedName name="P3_T12?L3.x" localSheetId="0" hidden="1">#REF!,#REF!,#REF!,#REF!,#REF!,#REF!,#REF!,#REF!</definedName>
    <definedName name="P3_T12?L3.x" hidden="1">#REF!,#REF!,#REF!,#REF!,#REF!,#REF!,#REF!,#REF!</definedName>
    <definedName name="P3_T12?unit?ГА" localSheetId="0" hidden="1">#REF!,#REF!,#REF!,#REF!,#REF!,#REF!,#REF!,#REF!</definedName>
    <definedName name="P3_T12?unit?ГА" hidden="1">#REF!,#REF!,#REF!,#REF!,#REF!,#REF!,#REF!,#REF!</definedName>
    <definedName name="P3_T12?unit?ТРУБ" hidden="1">#REF!,#REF!,#REF!,#REF!,#REF!,#REF!,#REF!,#REF!</definedName>
    <definedName name="P3_T16?item_ext?ЧЕЛ" hidden="1">#REF!,#REF!,#REF!,#REF!,#REF!,#REF!,#REF!,#REF!</definedName>
    <definedName name="P3_T16?unit?ТРУБ" hidden="1">#REF!,#REF!,#REF!,#REF!,#REF!,#REF!,#REF!</definedName>
    <definedName name="P3_T16?unit?ЧЕЛ" hidden="1">#REF!,#REF!,#REF!,#REF!,#REF!,#REF!,#REF!,#REF!</definedName>
    <definedName name="P3_T17_Protection">'[70]29'!$F$53:$G$53,'[70]29'!$F$55:$G$59,'[70]29'!$I$55:$J$59,'[70]29'!$I$53:$J$53,'[70]29'!$I$47:$J$51,'[70]29'!$I$45:$J$45,'[70]29'!$I$38:$J$42,'[70]29'!$I$36:$J$36</definedName>
    <definedName name="P3_T2.1?Data">'[96]2.1'!$E$111:$J$118,'[96]2.1'!$E$106:$J$109,'[96]2.1'!$E$96:$J$103,'[96]2.1'!$E$92:$J$94,'[96]2.1'!$E$81:$J$88,'[96]2.1'!$E$77:$J$79,'[96]2.1'!$E$66:$J$73,'[96]2.1'!$E$62:$J$64</definedName>
    <definedName name="P3_T2.2?Data">'[96]2.2'!$E$144:$J$147,'[96]2.2'!$E$149:$J$157,'[96]2.2'!$E$159:$J$159,'[96]2.2'!$E$161:$J$164,'[96]2.2'!$E$166:$J$174,'[96]2.2'!$E$176:$J$176,'[96]2.2'!$E$178:$J$181</definedName>
    <definedName name="P3_T2.2_Protect" localSheetId="0" hidden="1">#REF!,#REF!,#REF!,#REF!,#REF!,#REF!,#REF!</definedName>
    <definedName name="P3_T2.2_Protect" hidden="1">#REF!,#REF!,#REF!,#REF!,#REF!,#REF!,#REF!</definedName>
    <definedName name="P3_T2?Data">'[96]2'!$J$90:$M$92,'[96]2'!$E$94:$G$101,'[96]2'!$J$94:$M$101,'[96]2'!$E$104:$G$107,'[96]2'!$J$104:$M$107,'[96]2'!$E$109:$G$116,'[96]2'!$J$109:$M$116,'[96]2'!$E$118:$G$118</definedName>
    <definedName name="P3_T2_1_Protect">'[96]2.1'!$G$96:$J$96,'[96]2.1'!$G$98:$J$100,'[96]2.1'!$G$102:$J$103,'[96]2.1'!$G$124:$J$125,'[96]2.1'!$G$127:$J$127,'[96]2.1'!$G$129:$J$131,'[96]2.1'!$G$133:$J$134</definedName>
    <definedName name="P3_T2_2_Protect">'[96]2.2'!$G$100:$J$100,'[96]2.2'!$G$102:$J$104,'[96]2.2'!$G$106:$J$108,'[96]2.2'!$G$130:$J$131,'[96]2.2'!$G$133:$J$133,'[96]2.2'!$G$135:$J$137,'[96]2.2'!$G$139:$J$141</definedName>
    <definedName name="P3_T2_Protect">'[96]2'!$F$100:$G$101,'[96]2'!$F$122:$G$123,'[96]2'!$F$125:$G$125,'[96]2'!$F$127:$G$129,'[96]2'!$F$131:$G$132,'[96]2'!$B$30:$B$31,'[96]2'!$B$39:$B$40,'[96]2'!$B$46:$B$47</definedName>
    <definedName name="P3_T21_Protection" localSheetId="0">'[70]21'!$E$31:$E$33,'[70]21'!$G$31:$K$33,'[70]21'!$B$14:$B$16,'[70]21'!$B$20:$B$22,'[70]21'!$B$26:$B$28,'[70]21'!$B$31:$B$33,'[70]21'!$M$31:$M$33,P1_T21_Protection</definedName>
    <definedName name="P3_T21_Protection">'[70]21'!$E$31:$E$33,'[70]21'!$G$31:$K$33,'[70]21'!$B$14:$B$16,'[70]21'!$B$20:$B$22,'[70]21'!$B$26:$B$28,'[70]21'!$B$31:$B$33,'[70]21'!$M$31:$M$33,P1_T21_Protection</definedName>
    <definedName name="P3_T27_Protection">'[70]27'!$K$34:$N$36,'[70]27'!$P$8:$S$8,'[70]27'!$P$10:$S$11,'[70]27'!$P$13:$S$15,'[70]27'!$P$18:$S$19,'[70]27'!$P$22:$S$24,'[70]27'!$P$26:$S$26,'[70]27'!$P$29:$S$32</definedName>
    <definedName name="P3_T28?axis?R?ПЭ">'[70]28'!$D$120:$I$122,'[70]28'!$D$126:$I$128,'[70]28'!$D$132:$I$134,'[70]28'!$D$141:$I$143,'[70]28'!$D$146:$I$148,'[70]28'!$D$152:$I$154,'[70]28'!$D$158:$I$160</definedName>
    <definedName name="P3_T28?axis?R?ПЭ?">'[70]28'!$B$120:$B$122,'[70]28'!$B$126:$B$128,'[70]28'!$B$132:$B$134,'[70]28'!$B$141:$B$143,'[70]28'!$B$146:$B$148,'[70]28'!$B$152:$B$154,'[70]28'!$B$158:$B$160</definedName>
    <definedName name="P3_T28_Protection">'[70]28'!$B$172:$B$174,'[70]28'!$B$178:$B$180,'[70]28'!$B$184:$B$186,'[70]28'!$B$193:$B$195,'[70]28'!$B$198:$B$200,'[70]28'!$B$204:$B$206,'[70]28'!$B$210:$B$212</definedName>
    <definedName name="p4_" localSheetId="0">#REF!</definedName>
    <definedName name="p4_">#REF!</definedName>
    <definedName name="P4_dip" hidden="1">[59]FST5!$G$70:$G$75,[59]FST5!$G$77:$G$78,[59]FST5!$G$80:$G$83,[59]FST5!$G$85,[59]FST5!$G$87:$G$91,[59]FST5!$G$93,[59]FST5!$G$95:$G$97,[59]FST5!$G$52:$G$68</definedName>
    <definedName name="P4_PROT_21" hidden="1">'[62]2.1'!$J$125:$R$127,'[62]2.1'!$J$129:$R$130,'[62]2.1'!$J$144:$R$144,'[62]2.1'!$A$189:$V$199,'[62]2.1'!$S$3:$V$188,'[62]2.1'!$B$39:$B$40,'[62]2.1'!$B$48:$B$49</definedName>
    <definedName name="P4_PROT_22">'[62]2.2'!$J$29:$J$30,'[62]2.2'!$J$33,'[62]2.2'!$P$29:$P$30,'[62]2.2'!$P$33,'[62]2.2'!$J$55:$J$57,'[62]2.2'!$P$55:$P$57,'[62]2.2'!$J$59:$J$61,'[62]2.2'!$J$63:$J$64,'[62]2.2'!$P$59:$P$61</definedName>
    <definedName name="P4_PROT_4" hidden="1">'[62]4'!$P$26:$Z$27,'[62]4'!$AB$26:$AC$27,'[62]4'!$F$29:$H$29,'[62]4'!$J$29:$N$29,'[62]4'!$P$29:$Z$29,'[62]4'!$AB$29:$AC$29,'[62]4'!$F$10:$AC$10,'[62]4'!$F$11:$K$12,'[62]4'!$F$14:$K$14</definedName>
    <definedName name="P4_SCOPE_F1_PRT">'[93]Ф-1 (для АО-энерго)'!$C$13:$E$13,'[93]Ф-1 (для АО-энерго)'!$A$14:$E$14,'[93]Ф-1 (для АО-энерго)'!$C$23:$C$50,'[93]Ф-1 (для АО-энерго)'!$C$54:$C$95</definedName>
    <definedName name="P4_SCOPE_FULL_LOAD" localSheetId="0" hidden="1">#REF!,#REF!,#REF!,#REF!,#REF!,#REF!</definedName>
    <definedName name="P4_SCOPE_FULL_LOAD" hidden="1">#REF!,#REF!,#REF!,#REF!,#REF!,#REF!</definedName>
    <definedName name="P4_SCOPE_IND" localSheetId="0" hidden="1">#REF!,#REF!,#REF!,#REF!,#REF!</definedName>
    <definedName name="P4_SCOPE_IND" hidden="1">#REF!,#REF!,#REF!,#REF!,#REF!</definedName>
    <definedName name="P4_SCOPE_IND2" localSheetId="0" hidden="1">#REF!,#REF!,#REF!,#REF!,#REF!,#REF!</definedName>
    <definedName name="P4_SCOPE_IND2" hidden="1">#REF!,#REF!,#REF!,#REF!,#REF!,#REF!</definedName>
    <definedName name="P4_SCOPE_NOTIND" localSheetId="0" hidden="1">#REF!,#REF!,#REF!,#REF!,#REF!,#REF!,#REF!</definedName>
    <definedName name="P4_SCOPE_NOTIND" hidden="1">#REF!,#REF!,#REF!,#REF!,#REF!,#REF!,#REF!</definedName>
    <definedName name="P4_SCOPE_NotInd2" localSheetId="0" hidden="1">#REF!,#REF!,#REF!,#REF!,#REF!,#REF!,#REF!</definedName>
    <definedName name="P4_SCOPE_NotInd2" hidden="1">#REF!,#REF!,#REF!,#REF!,#REF!,#REF!,#REF!</definedName>
    <definedName name="P4_SCOPE_PER_PRT">[93]перекрестка!$F$45:$H$49,[93]перекрестка!$J$45:$K$49,[93]перекрестка!$N$45:$N$49,[93]перекрестка!$F$53:$G$64,[93]перекрестка!$H$54:$H$58</definedName>
    <definedName name="P4_T1_Protect" hidden="1">[97]перекрестка!$J$127,[97]перекрестка!$J$128:$K$132,[97]перекрестка!$J$133,[97]перекрестка!$J$134:$K$138,[97]перекрестка!$N$11:$N$22,[97]перекрестка!$N$24:$N$28</definedName>
    <definedName name="P4_T12?Data" localSheetId="0" hidden="1">#REF!,#REF!,#REF!,#REF!,#REF!,#REF!,#REF!,#REF!,#REF!,#REF!,#REF!,#REF!,#REF!</definedName>
    <definedName name="P4_T12?Data" hidden="1">#REF!,#REF!,#REF!,#REF!,#REF!,#REF!,#REF!,#REF!,#REF!,#REF!,#REF!,#REF!,#REF!</definedName>
    <definedName name="P4_T12?L3.1.x" localSheetId="0" hidden="1">#REF!,#REF!,#REF!,#REF!,#REF!,#REF!,#REF!,#REF!</definedName>
    <definedName name="P4_T12?L3.1.x" hidden="1">#REF!,#REF!,#REF!,#REF!,#REF!,#REF!,#REF!,#REF!</definedName>
    <definedName name="P4_T12?L3.x" localSheetId="0" hidden="1">#REF!,#REF!,#REF!,#REF!,#REF!,#REF!,#REF!,#REF!</definedName>
    <definedName name="P4_T12?L3.x" hidden="1">#REF!,#REF!,#REF!,#REF!,#REF!,#REF!,#REF!,#REF!</definedName>
    <definedName name="P4_T12?unit?ГА" localSheetId="0" hidden="1">#REF!,#REF!,#REF!,#REF!,#REF!,#REF!,#REF!,#REF!</definedName>
    <definedName name="P4_T12?unit?ГА" hidden="1">#REF!,#REF!,#REF!,#REF!,#REF!,#REF!,#REF!,#REF!</definedName>
    <definedName name="P4_T12?unit?ТРУБ" hidden="1">#REF!,#REF!,#REF!,#REF!,#REF!,#REF!,#REF!,#REF!</definedName>
    <definedName name="P4_T16?item_ext?ЧЕЛ" hidden="1">#REF!,#REF!,#REF!,#REF!,#REF!,#REF!,#REF!</definedName>
    <definedName name="P4_T16?unit?ТРУБ" hidden="1">#REF!,#REF!,#REF!,#REF!,#REF!,#REF!,#REF!,#REF!</definedName>
    <definedName name="P4_T16?unit?ЧЕЛ" hidden="1">#REF!,#REF!,#REF!,#REF!,#REF!,#REF!,#REF!,#REF!</definedName>
    <definedName name="P4_T17_Protection">'[70]29'!$I$29:$J$33,'[70]29'!$I$27:$J$27,'[70]29'!$I$21:$J$25,'[70]29'!$I$19:$J$19,'[70]29'!$I$12:$J$16,'[70]29'!$I$10:$J$10,'[70]29'!$L$10:$M$10,'[70]29'!$L$12:$M$16</definedName>
    <definedName name="P4_T2.2_Protect" localSheetId="0" hidden="1">#REF!,#REF!,#REF!,#REF!,#REF!,#REF!,#REF!,#REF!</definedName>
    <definedName name="P4_T2.2_Protect" hidden="1">#REF!,#REF!,#REF!,#REF!,#REF!,#REF!,#REF!,#REF!</definedName>
    <definedName name="P4_T2?Data">'[96]2'!$J$118:$M$118,'[96]2'!$E$121:$G$123,'[96]2'!$J$121:$M$123,'[96]2'!$E$125:$G$132,'[96]2'!$J$125:$M$132,'[96]2'!$E$135:$G$138,'[96]2'!$J$135:$M$138,'[96]2'!$E$140:$G$147</definedName>
    <definedName name="P4_T2_1_Protect">'[96]2.1'!$B$32:$B$33,'[96]2.1'!$B$41:$B$42,'[96]2.1'!$B$48:$B$49,'[96]2.1'!$B$57:$B$58,'[96]2.1'!$B$63:$B$64,'[96]2.1'!$B$72:$B$73,'[96]2.1'!$B$78:$B$79,'[96]2.1'!$B$87:$B$88</definedName>
    <definedName name="P4_T2_2_Protect">'[96]2.2'!$B$32:$B$33,'[96]2.2'!$B$41:$B$43,'[96]2.2'!$B$49:$B$50,'[96]2.2'!$B$58:$B$60,'[96]2.2'!$B$65:$B$66,'[96]2.2'!$B$74:$B$76,'[96]2.2'!$B$81:$B$82,'[96]2.2'!$B$90:$B$92</definedName>
    <definedName name="P4_T2_Protect">'[96]2'!$B$55:$B$56,'[96]2'!$B$61:$B$62,'[96]2'!$B$70:$B$71,'[96]2'!$B$76:$B$77,'[96]2'!$B$85:$B$86,'[96]2'!$B$91:$B$92,'[96]2'!$B$100:$B$101,'[96]2'!$B$106:$B$107,'[96]2'!$B$115:$B$116</definedName>
    <definedName name="P4_T28?axis?R?ПЭ">'[70]28'!$D$167:$I$169,'[70]28'!$D$172:$I$174,'[70]28'!$D$178:$I$180,'[70]28'!$D$184:$I$186,'[70]28'!$D$193:$I$195,'[70]28'!$D$198:$I$200,'[70]28'!$D$204:$I$206</definedName>
    <definedName name="P4_T28?axis?R?ПЭ?">'[70]28'!$B$167:$B$169,'[70]28'!$B$172:$B$174,'[70]28'!$B$178:$B$180,'[70]28'!$B$184:$B$186,'[70]28'!$B$193:$B$195,'[70]28'!$B$198:$B$200,'[70]28'!$B$204:$B$206</definedName>
    <definedName name="P4_T28_Protection">'[70]28'!$B$219:$B$221,'[70]28'!$B$224:$B$226,'[70]28'!$B$230:$B$232,'[70]28'!$B$236:$B$238,'[70]28'!$B$245:$B$247,'[70]28'!$B$250:$B$252,'[70]28'!$B$256:$B$258</definedName>
    <definedName name="P5_PROT_21" hidden="1">'[62]2.1'!$J$9:$J$10,'[62]2.1'!$J$12,'[62]2.1'!$J$14,'[62]2.1'!$J$17,'[62]2.1'!$J$19:$J$20,'[62]2.1'!$J$23:$J$24,'[62]2.1'!$J$29:$J$30,'[62]2.1'!$J$33,'[62]2.1'!$J$28:$R$28</definedName>
    <definedName name="P5_PROT_22" localSheetId="0">'[62]2.2'!$P$63:$P$64,'[62]2.2'!$J$68:$J$70,'[62]2.2'!$J$72:$J$74,'[62]2.2'!$J$76:$J$77,'[62]2.2'!$P$68:$P$70,'[62]2.2'!$J$28:$R$28,'[62]2.2'!$P$72:$P$74,P1_PROT_22,P2_PROT_22</definedName>
    <definedName name="P5_PROT_22">'[62]2.2'!$P$63:$P$64,'[62]2.2'!$J$68:$J$70,'[62]2.2'!$J$72:$J$74,'[62]2.2'!$J$76:$J$77,'[62]2.2'!$P$68:$P$70,'[62]2.2'!$J$28:$R$28,'[62]2.2'!$P$72:$P$74,P1_PROT_22,P2_PROT_22</definedName>
    <definedName name="P5_SCOPE_FULL_LOAD" localSheetId="0" hidden="1">#REF!,#REF!,#REF!,#REF!,#REF!,#REF!</definedName>
    <definedName name="P5_SCOPE_FULL_LOAD" hidden="1">#REF!,#REF!,#REF!,#REF!,#REF!,#REF!</definedName>
    <definedName name="P5_SCOPE_NOTIND" localSheetId="0" hidden="1">#REF!,#REF!,#REF!,#REF!,#REF!,#REF!,#REF!</definedName>
    <definedName name="P5_SCOPE_NOTIND" hidden="1">#REF!,#REF!,#REF!,#REF!,#REF!,#REF!,#REF!</definedName>
    <definedName name="P5_SCOPE_NotInd2" localSheetId="0" hidden="1">#REF!,#REF!,#REF!,#REF!,#REF!,#REF!,#REF!</definedName>
    <definedName name="P5_SCOPE_NotInd2" hidden="1">#REF!,#REF!,#REF!,#REF!,#REF!,#REF!,#REF!</definedName>
    <definedName name="P5_SCOPE_PER_PRT">[93]перекрестка!$H$60:$H$64,[93]перекрестка!$J$53:$J$64,[93]перекрестка!$K$54:$K$58,[93]перекрестка!$K$60:$K$64,[93]перекрестка!$N$53:$N$64</definedName>
    <definedName name="P5_T1_Protect">[97]перекрестка!$N$30:$N$34,[97]перекрестка!$N$36:$N$40,[97]перекрестка!$N$42:$N$46,[97]перекрестка!$N$49:$N$60,[97]перекрестка!$N$62:$N$66</definedName>
    <definedName name="P5_T12?Data" localSheetId="0" hidden="1">#REF!,#REF!,#REF!,#REF!,#REF!,#REF!,#REF!,#REF!,#REF!,#REF!,#REF!,#REF!,#REF!</definedName>
    <definedName name="P5_T12?Data" hidden="1">#REF!,#REF!,#REF!,#REF!,#REF!,#REF!,#REF!,#REF!,#REF!,#REF!,#REF!,#REF!,#REF!</definedName>
    <definedName name="P5_T12?L3.1.x" localSheetId="0" hidden="1">#REF!,#REF!,#REF!,#REF!,#REF!,#REF!,#REF!,#REF!</definedName>
    <definedName name="P5_T12?L3.1.x" hidden="1">#REF!,#REF!,#REF!,#REF!,#REF!,#REF!,#REF!,#REF!</definedName>
    <definedName name="P5_T12?L3.x" localSheetId="0" hidden="1">#REF!,#REF!,#REF!,#REF!,#REF!,#REF!,#REF!,#REF!</definedName>
    <definedName name="P5_T12?L3.x" hidden="1">#REF!,#REF!,#REF!,#REF!,#REF!,#REF!,#REF!,#REF!</definedName>
    <definedName name="P5_T12?unit?ГА" localSheetId="0" hidden="1">#REF!,#REF!,#REF!,#REF!,#REF!,#REF!,#REF!,#REF!</definedName>
    <definedName name="P5_T12?unit?ГА" hidden="1">#REF!,#REF!,#REF!,#REF!,#REF!,#REF!,#REF!,#REF!</definedName>
    <definedName name="P5_T12?unit?ТРУБ" hidden="1">#REF!,#REF!,#REF!,#REF!,#REF!,#REF!,#REF!,#REF!</definedName>
    <definedName name="P5_T16?item_ext?ЧЕЛ" hidden="1">#REF!,#REF!,#REF!,#REF!,#REF!,#REF!,#REF!,#REF!</definedName>
    <definedName name="P5_T16?unit?ТРУБ" hidden="1">#REF!,#REF!,#REF!,#REF!,#REF!,#REF!,#REF!</definedName>
    <definedName name="P5_T16?unit?ЧЕЛ" hidden="1">#REF!,#REF!,#REF!,#REF!,#REF!,#REF!,#REF!,#REF!</definedName>
    <definedName name="P5_T17_Protection">'[70]29'!$L$19:$M$19,'[70]29'!$L$21:$M$27,'[70]29'!$L$29:$M$33,'[70]29'!$L$36:$M$36,'[70]29'!$L$38:$M$42,'[70]29'!$L$45:$M$45,'[70]29'!$O$10:$P$10,'[70]29'!$O$12:$P$16</definedName>
    <definedName name="P5_T2.2_Protect" localSheetId="0" hidden="1">#REF!,#REF!,#REF!,#REF!,#REF!,#REF!,#REF!</definedName>
    <definedName name="P5_T2.2_Protect" hidden="1">#REF!,#REF!,#REF!,#REF!,#REF!,#REF!,#REF!</definedName>
    <definedName name="P5_T2?Data">'[96]2'!$J$140:$M$147,'[96]2'!$E$149:$G$149,'[96]2'!$J$149:$M$149,'[96]2'!$E$151:$G$154,'[96]2'!$J$151:$M$154,'[96]2'!$E$156:$G$163,'[96]2'!$J$156:$M$163,'[96]2'!$E$165:$G$165</definedName>
    <definedName name="P5_T2_1_Protect">'[96]2.1'!$B$93:$B$94,'[96]2.1'!$B$102:$B$103,'[96]2.1'!$B$108:$B$109,'[96]2.1'!$B$117:$B$118,'[96]2.1'!$B$124:$B$125,'[96]2.1'!$B$133:$B$134,'[96]2.1'!$B$139:$B$140</definedName>
    <definedName name="P5_T2_2_Protect">'[96]2.2'!$B$97:$B$98,'[96]2.2'!$B$106:$B$108,'[96]2.2'!$B$113:$B$114,'[96]2.2'!$B$122:$B$124,'[96]2.2'!$B$130:$B$131,'[96]2.2'!$B$139:$B$141,'[96]2.2'!$B$146:$B$147</definedName>
    <definedName name="P5_T2_Protect">'[96]2'!$B$122:$B$123,'[96]2'!$B$131:$B$132,'[96]2'!$B$137:$B$138,'[96]2'!$B$146:$B$147,'[96]2'!$B$153:$B$154,'[96]2'!$B$162:$B$163,'[96]2'!$B$169:$B$170,'[96]2'!$B$178:$B$179</definedName>
    <definedName name="P5_T28?axis?R?ПЭ">'[70]28'!$D$210:$I$212,'[70]28'!$D$219:$I$221,'[70]28'!$D$224:$I$226,'[70]28'!$D$230:$I$232,'[70]28'!$D$236:$I$238,'[70]28'!$D$245:$I$247,'[70]28'!$D$250:$I$252</definedName>
    <definedName name="P5_T28?axis?R?ПЭ?">'[70]28'!$B$210:$B$212,'[70]28'!$B$219:$B$221,'[70]28'!$B$224:$B$226,'[70]28'!$B$230:$B$232,'[70]28'!$B$236:$B$238,'[70]28'!$B$245:$B$247,'[70]28'!$B$250:$B$252</definedName>
    <definedName name="P5_T28_Protection">'[70]28'!$B$262:$B$264,'[70]28'!$B$271:$B$273,'[70]28'!$B$276:$B$278,'[70]28'!$B$282:$B$284,'[70]28'!$B$288:$B$291,'[70]28'!$B$11:$B$13,'[70]28'!$B$16:$B$18,'[70]28'!$B$22:$B$24</definedName>
    <definedName name="P6_SCOPE_FULL_LOAD" localSheetId="0" hidden="1">#REF!,#REF!,#REF!,#REF!,#REF!,#REF!</definedName>
    <definedName name="P6_SCOPE_FULL_LOAD" hidden="1">#REF!,#REF!,#REF!,#REF!,#REF!,#REF!</definedName>
    <definedName name="P6_SCOPE_NOTIND" localSheetId="0" hidden="1">#REF!,#REF!,#REF!,#REF!,#REF!,#REF!,#REF!</definedName>
    <definedName name="P6_SCOPE_NOTIND" hidden="1">#REF!,#REF!,#REF!,#REF!,#REF!,#REF!,#REF!</definedName>
    <definedName name="P6_SCOPE_NotInd2" localSheetId="0" hidden="1">#REF!,#REF!,#REF!,#REF!,#REF!,#REF!,#REF!</definedName>
    <definedName name="P6_SCOPE_NotInd2" hidden="1">#REF!,#REF!,#REF!,#REF!,#REF!,#REF!,#REF!</definedName>
    <definedName name="P6_SCOPE_PER_PRT">[93]перекрестка!$F$66:$H$70,[93]перекрестка!$J$66:$K$70,[93]перекрестка!$N$66:$N$70,[93]перекрестка!$F$72:$H$76,[93]перекрестка!$J$72:$K$76</definedName>
    <definedName name="P6_T1_Protect">[97]перекрестка!$N$68:$N$72,[97]перекрестка!$N$74:$N$78,[97]перекрестка!$N$80:$N$84,[97]перекрестка!$N$89:$N$100,[97]перекрестка!$N$102:$N$106</definedName>
    <definedName name="P6_T12?Data" localSheetId="0" hidden="1">#REF!,#REF!,#REF!,#REF!,#REF!,#REF!,#REF!,#REF!,#REF!,#REF!,#REF!,#REF!,#REF!</definedName>
    <definedName name="P6_T12?Data" hidden="1">#REF!,#REF!,#REF!,#REF!,#REF!,#REF!,#REF!,#REF!,#REF!,#REF!,#REF!,#REF!,#REF!</definedName>
    <definedName name="P6_T12?L3.1.x" localSheetId="0" hidden="1">#REF!,#REF!,#REF!,#REF!,#REF!,#REF!,#REF!,#REF!</definedName>
    <definedName name="P6_T12?L3.1.x" hidden="1">#REF!,#REF!,#REF!,#REF!,#REF!,#REF!,#REF!,#REF!</definedName>
    <definedName name="P6_T12?L3.x" localSheetId="0" hidden="1">#REF!,#REF!,#REF!,#REF!,#REF!,#REF!,#REF!,#REF!</definedName>
    <definedName name="P6_T12?L3.x" hidden="1">#REF!,#REF!,#REF!,#REF!,#REF!,#REF!,#REF!,#REF!</definedName>
    <definedName name="P6_T12?unit?ГА" localSheetId="0" hidden="1">#REF!,#REF!,#REF!,#REF!,#REF!,#REF!,#REF!,#REF!</definedName>
    <definedName name="P6_T12?unit?ГА" hidden="1">#REF!,#REF!,#REF!,#REF!,#REF!,#REF!,#REF!,#REF!</definedName>
    <definedName name="P6_T12?unit?ТРУБ" hidden="1">#REF!,#REF!,#REF!,#REF!,#REF!,#REF!,#REF!,#REF!</definedName>
    <definedName name="P6_T16?item_ext?ЧЕЛ" hidden="1">#REF!,#REF!,#REF!,#REF!,#REF!,#REF!,#REF!</definedName>
    <definedName name="P6_T16?unit?ТРУБ" hidden="1">#REF!,#REF!,#REF!,#REF!,#REF!,#REF!,#REF!,#REF!</definedName>
    <definedName name="P6_T16?unit?ЧЕЛ" hidden="1">#REF!,#REF!,#REF!,#REF!,#REF!,#REF!,#REF!,#REF!</definedName>
    <definedName name="P6_T17_Protection" localSheetId="0">'[70]29'!$O$19:$P$19,'[70]29'!$O$21:$P$25,'[70]29'!$O$27:$P$27,'[70]29'!$O$29:$P$33,'[70]29'!$O$36:$P$36,'[70]29'!$O$38:$P$42,'[70]29'!$O$45:$P$45,P1_T17_Protection</definedName>
    <definedName name="P6_T17_Protection">'[70]29'!$O$19:$P$19,'[70]29'!$O$21:$P$25,'[70]29'!$O$27:$P$27,'[70]29'!$O$29:$P$33,'[70]29'!$O$36:$P$36,'[70]29'!$O$38:$P$42,'[70]29'!$O$45:$P$45,P1_T17_Protection</definedName>
    <definedName name="P6_T2.1?Protection" localSheetId="0">P1_T2.1?Protection</definedName>
    <definedName name="P6_T2.1?Protection">P1_T2.1?Protection</definedName>
    <definedName name="P6_T2.2_Protect" localSheetId="0" hidden="1">#REF!,#REF!,#REF!,#REF!,#REF!,#REF!,#REF!</definedName>
    <definedName name="P6_T2.2_Protect" hidden="1">#REF!,#REF!,#REF!,#REF!,#REF!,#REF!,#REF!</definedName>
    <definedName name="P6_T2?Data">'[96]2'!$J$165:$M$165,'[96]2'!$E$167:$G$170,'[96]2'!$J$167:$M$170,'[96]2'!$E$172:$G$179,'[96]2'!$J$172:$M$179,'[96]2'!$E$181:$G$181,'[96]2'!$J$181:$M$181,'[96]2'!$E$184:$G$186</definedName>
    <definedName name="P6_T2_1_Protect">'[96]2.1'!$B$148:$B$149,'[96]2.1'!$B$155:$B$156,'[96]2.1'!$B$164:$B$165,'[96]2.1'!$B$171:$B$172,'[96]2.1'!$B$180:$B$181,'[96]2.1'!$B$187:$B$188,'[96]2.1'!$E$4:$I$4</definedName>
    <definedName name="P6_T2_2_Protect">'[96]2.2'!$B$155:$B$157,'[96]2.2'!$B$163:$B$164,'[96]2.2'!$B$172:$B$174,'[96]2.2'!$B$180:$B$181,'[96]2.2'!$B$189:$B$191,'[96]2.2'!$B$197:$B$198,'[96]2.2'!$E$4:$J$4</definedName>
    <definedName name="P6_T28?axis?R?ПЭ" localSheetId="0">'[70]28'!$D$256:$I$258,'[70]28'!$D$262:$I$264,'[70]28'!$D$271:$I$273,'[70]28'!$D$276:$I$278,'[70]28'!$D$282:$I$284,'[70]28'!$D$288:$I$291,'[70]28'!$D$11:$I$13,P1_T28?axis?R?ПЭ</definedName>
    <definedName name="P6_T28?axis?R?ПЭ">'[70]28'!$D$256:$I$258,'[70]28'!$D$262:$I$264,'[70]28'!$D$271:$I$273,'[70]28'!$D$276:$I$278,'[70]28'!$D$282:$I$284,'[70]28'!$D$288:$I$291,'[70]28'!$D$11:$I$13,P1_T28?axis?R?ПЭ</definedName>
    <definedName name="P6_T28?axis?R?ПЭ?" localSheetId="0">'[70]28'!$B$256:$B$258,'[70]28'!$B$262:$B$264,'[70]28'!$B$271:$B$273,'[70]28'!$B$276:$B$278,'[70]28'!$B$282:$B$284,'[70]28'!$B$288:$B$291,'[70]28'!$B$11:$B$13,P1_T28?axis?R?ПЭ?</definedName>
    <definedName name="P6_T28?axis?R?ПЭ?">'[70]28'!$B$256:$B$258,'[70]28'!$B$262:$B$264,'[70]28'!$B$271:$B$273,'[70]28'!$B$276:$B$278,'[70]28'!$B$282:$B$284,'[70]28'!$B$288:$B$291,'[70]28'!$B$11:$B$13,P1_T28?axis?R?ПЭ?</definedName>
    <definedName name="P6_T28_Protection">'[70]28'!$B$28:$B$30,'[70]28'!$B$37:$B$39,'[70]28'!$B$42:$B$44,'[70]28'!$B$48:$B$50,'[70]28'!$B$54:$B$56,'[70]28'!$B$63:$B$65,'[70]28'!$G$210:$H$212,'[70]28'!$D$11:$E$13</definedName>
    <definedName name="P7_SCOPE_FULL_LOAD" localSheetId="0" hidden="1">#REF!,#REF!,#REF!,#REF!,#REF!,#REF!</definedName>
    <definedName name="P7_SCOPE_FULL_LOAD" hidden="1">#REF!,#REF!,#REF!,#REF!,#REF!,#REF!</definedName>
    <definedName name="P7_SCOPE_NOTIND" localSheetId="0" hidden="1">#REF!,#REF!,#REF!,#REF!,#REF!,#REF!</definedName>
    <definedName name="P7_SCOPE_NOTIND" hidden="1">#REF!,#REF!,#REF!,#REF!,#REF!,#REF!</definedName>
    <definedName name="P7_SCOPE_NotInd2" localSheetId="0" hidden="1">#REF!,#REF!,#REF!,#REF!,#REF!,'СПб_Форма 8'!P1_SCOPE_NotInd2,'СПб_Форма 8'!P2_SCOPE_NotInd2,'СПб_Форма 8'!P3_SCOPE_NotInd2</definedName>
    <definedName name="P7_SCOPE_NotInd2" hidden="1">#REF!,#REF!,#REF!,#REF!,#REF!,[0]!P1_SCOPE_NotInd2,[0]!P2_SCOPE_NotInd2,[0]!P3_SCOPE_NotInd2</definedName>
    <definedName name="P7_SCOPE_PER_PRT">[93]перекрестка!$N$72:$N$76,[93]перекрестка!$F$78:$H$82,[93]перекрестка!$J$78:$K$82,[93]перекрестка!$N$78:$N$82,[93]перекрестка!$F$84:$H$88</definedName>
    <definedName name="P7_T1_Protect">[97]перекрестка!$N$108:$N$112,[97]перекрестка!$N$114:$N$118,[97]перекрестка!$N$120:$N$124,[97]перекрестка!$N$127:$N$138,[97]перекрестка!$N$140:$N$144</definedName>
    <definedName name="P7_T12?Data" localSheetId="0" hidden="1">#REF!,#REF!,#REF!,#REF!,#REF!,#REF!,#REF!,P1_T12?Data,'СПб_Форма 8'!P2_T12?Data,'СПб_Форма 8'!P3_T12?Data,'СПб_Форма 8'!P4_T12?Data,'СПб_Форма 8'!P5_T12?Data</definedName>
    <definedName name="P7_T12?Data" hidden="1">#REF!,#REF!,#REF!,#REF!,#REF!,#REF!,#REF!,P1_T12?Data,P2_T12?Data,P3_T12?Data,P4_T12?Data,P5_T12?Data</definedName>
    <definedName name="P7_T12?L3.1.x" localSheetId="0" hidden="1">#REF!,#REF!,#REF!,#REF!,#REF!,#REF!,#REF!,#REF!</definedName>
    <definedName name="P7_T12?L3.1.x" hidden="1">#REF!,#REF!,#REF!,#REF!,#REF!,#REF!,#REF!,#REF!</definedName>
    <definedName name="P7_T12?L3.x" localSheetId="0" hidden="1">#REF!,#REF!,#REF!,#REF!,#REF!,#REF!,#REF!,#REF!</definedName>
    <definedName name="P7_T12?L3.x" hidden="1">#REF!,#REF!,#REF!,#REF!,#REF!,#REF!,#REF!,#REF!</definedName>
    <definedName name="P7_T12?unit?ГА" localSheetId="0" hidden="1">#REF!,#REF!,#REF!,#REF!,#REF!,#REF!,#REF!,#REF!</definedName>
    <definedName name="P7_T12?unit?ГА" hidden="1">#REF!,#REF!,#REF!,#REF!,#REF!,#REF!,#REF!,#REF!</definedName>
    <definedName name="P7_T12?unit?ТРУБ" hidden="1">#REF!,#REF!,#REF!,#REF!,#REF!,#REF!,#REF!,#REF!</definedName>
    <definedName name="P7_T16?item_ext?ЧЕЛ" hidden="1">#REF!,#REF!,#REF!,#REF!,#REF!,#REF!,#REF!</definedName>
    <definedName name="P7_T16?unit?ТРУБ" hidden="1">#REF!,#REF!,#REF!,#REF!,#REF!,#REF!,#REF!,#REF!</definedName>
    <definedName name="P7_T16?unit?ЧЕЛ" hidden="1">#REF!,#REF!,#REF!,#REF!,#REF!,#REF!,#REF!,#REF!</definedName>
    <definedName name="P7_T2?Data" localSheetId="0">'[96]2'!$J$184:$M$186,'[96]2'!$E$188:$G$195,'[96]2'!$J$188:$M$195,'[96]2'!$E$198:$G$198,'[96]2'!$J$198:$M$198,'[96]2'!$E$6:$G$31,P1_T2?Data,P2_T2?Data,P3_T2?Data,P4_T2?Data</definedName>
    <definedName name="P7_T2?Data">'[96]2'!$J$184:$M$186,'[96]2'!$E$188:$G$195,'[96]2'!$J$188:$M$195,'[96]2'!$E$198:$G$198,'[96]2'!$J$198:$M$198,'[96]2'!$E$6:$G$31,P1_T2?Data,P2_T2?Data,P3_T2?Data,P4_T2?Data</definedName>
    <definedName name="P7_T2_2_Protect" localSheetId="0" hidden="1">#REF!,#REF!,#REF!,#REF!,#REF!,P1_T2_2_Protect,P2_T2_2_Protect,P3_T2_2_Protect</definedName>
    <definedName name="P7_T2_2_Protect" hidden="1">#REF!,#REF!,#REF!,#REF!,#REF!,P1_T2_2_Protect,P2_T2_2_Protect,P3_T2_2_Protect</definedName>
    <definedName name="P7_T28_Protection">'[70]28'!$G$11:$H$13,'[70]28'!$D$16:$E$18,'[70]28'!$G$16:$H$18,'[70]28'!$D$22:$E$24,'[70]28'!$G$22:$H$24,'[70]28'!$D$28:$E$30,'[70]28'!$G$28:$H$30,'[70]28'!$D$37:$E$39</definedName>
    <definedName name="P8_SCOPE_FULL_LOAD" localSheetId="0" hidden="1">#REF!,#REF!,#REF!,#REF!,#REF!,#REF!</definedName>
    <definedName name="P8_SCOPE_FULL_LOAD" hidden="1">#REF!,#REF!,#REF!,#REF!,#REF!,#REF!</definedName>
    <definedName name="P8_SCOPE_NOTIND" localSheetId="0" hidden="1">#REF!,#REF!,#REF!,#REF!,#REF!,#REF!</definedName>
    <definedName name="P8_SCOPE_NOTIND" hidden="1">#REF!,#REF!,#REF!,#REF!,#REF!,#REF!</definedName>
    <definedName name="P8_SCOPE_PER_PRT" localSheetId="0">[93]перекрестка!$J$84:$K$88,[93]перекрестка!$N$84:$N$88,[93]перекрестка!$F$14:$G$25,P1_SCOPE_PER_PRT,P2_SCOPE_PER_PRT,P3_SCOPE_PER_PRT,P4_SCOPE_PER_PRT</definedName>
    <definedName name="P8_SCOPE_PER_PRT">[93]перекрестка!$J$84:$K$88,[93]перекрестка!$N$84:$N$88,[93]перекрестка!$F$14:$G$25,P1_SCOPE_PER_PRT,P2_SCOPE_PER_PRT,P3_SCOPE_PER_PRT,P4_SCOPE_PER_PRT</definedName>
    <definedName name="P8_T1_Protect">[97]перекрестка!$N$146:$N$150,[97]перекрестка!$N$152:$N$156,[97]перекрестка!$N$158:$N$162,[97]перекрестка!$F$11:$G$11,[97]перекрестка!$F$12:$H$16</definedName>
    <definedName name="P8_T12?L3.1.x" localSheetId="0" hidden="1">#REF!,#REF!,#REF!,#REF!,#REF!,#REF!,#REF!,#REF!</definedName>
    <definedName name="P8_T12?L3.1.x" hidden="1">#REF!,#REF!,#REF!,#REF!,#REF!,#REF!,#REF!,#REF!</definedName>
    <definedName name="P8_T12?L3.x" localSheetId="0" hidden="1">#REF!,#REF!,#REF!,#REF!,#REF!,#REF!,#REF!,#REF!</definedName>
    <definedName name="P8_T12?L3.x" hidden="1">#REF!,#REF!,#REF!,#REF!,#REF!,#REF!,#REF!,#REF!</definedName>
    <definedName name="P8_T12?unit?ГА" localSheetId="0" hidden="1">#REF!,#REF!,#REF!,#REF!,#REF!,#REF!,#REF!,#REF!</definedName>
    <definedName name="P8_T12?unit?ГА" hidden="1">#REF!,#REF!,#REF!,#REF!,#REF!,#REF!,#REF!,#REF!</definedName>
    <definedName name="P8_T12?unit?ТРУБ" hidden="1">#REF!,#REF!,#REF!,#REF!,#REF!,#REF!,#REF!,#REF!</definedName>
    <definedName name="P8_T16?item_ext?ЧЕЛ" hidden="1">#REF!,#REF!,#REF!,#REF!,#REF!,#REF!,#REF!,#REF!</definedName>
    <definedName name="P8_T16?unit?ТРУБ" hidden="1">#REF!,#REF!,#REF!,#REF!,#REF!,#REF!,#REF!,#REF!</definedName>
    <definedName name="P8_T16?unit?ЧЕЛ" hidden="1">#REF!,#REF!,#REF!,#REF!,#REF!,#REF!,#REF!,#REF!</definedName>
    <definedName name="P8_T28_Protection">'[70]28'!$G$37:$H$39,'[70]28'!$D$42:$E$44,'[70]28'!$G$42:$H$44,'[70]28'!$D$48:$E$50,'[70]28'!$G$48:$H$50,'[70]28'!$D$54:$E$56,'[70]28'!$G$54:$H$56,'[70]28'!$D$89:$E$91</definedName>
    <definedName name="P9_SCOPE_FULL_LOAD" localSheetId="0" hidden="1">#REF!,#REF!,#REF!,#REF!,#REF!,#REF!</definedName>
    <definedName name="P9_SCOPE_FULL_LOAD" hidden="1">#REF!,#REF!,#REF!,#REF!,#REF!,#REF!</definedName>
    <definedName name="P9_SCOPE_NotInd" hidden="1">#N/A</definedName>
    <definedName name="P9_T1_Protect">[97]перекрестка!$F$17:$G$17,[97]перекрестка!$F$18:$H$22,[97]перекрестка!$F$24:$H$28,[97]перекрестка!$F$30:$H$34,[97]перекрестка!$F$36:$H$40</definedName>
    <definedName name="P9_T12?L3.1.x" localSheetId="0" hidden="1">#REF!,#REF!,#REF!,#REF!,#REF!,#REF!,#REF!,#REF!</definedName>
    <definedName name="P9_T12?L3.1.x" hidden="1">#REF!,#REF!,#REF!,#REF!,#REF!,#REF!,#REF!,#REF!</definedName>
    <definedName name="P9_T12?L3.x" localSheetId="0" hidden="1">#REF!,#REF!,#REF!,#REF!,#REF!,#REF!,#REF!,#REF!</definedName>
    <definedName name="P9_T12?L3.x" hidden="1">#REF!,#REF!,#REF!,#REF!,#REF!,#REF!,#REF!,#REF!</definedName>
    <definedName name="P9_T12?unit?ГА" localSheetId="0" hidden="1">#REF!,#REF!,#REF!,#REF!,#REF!,#REF!,#REF!,#REF!</definedName>
    <definedName name="P9_T12?unit?ГА" hidden="1">#REF!,#REF!,#REF!,#REF!,#REF!,#REF!,#REF!,#REF!</definedName>
    <definedName name="P9_T12?unit?ТРУБ" hidden="1">#REF!,#REF!,#REF!,#REF!,#REF!,#REF!,#REF!,#REF!</definedName>
    <definedName name="P9_T16?item_ext?ЧЕЛ" hidden="1">#REF!,#REF!,#REF!,#REF!,#REF!,#REF!,#REF!,#REF!</definedName>
    <definedName name="P9_T16?unit?ТРУБ" hidden="1">#REF!,#REF!,#REF!,#REF!,#REF!,#REF!,#REF!,#REF!</definedName>
    <definedName name="P9_T16?unit?ЧЕЛ" hidden="1">#REF!,#REF!,#REF!,#REF!,#REF!,#REF!,#REF!,#REF!</definedName>
    <definedName name="P9_T28_Protection">'[70]28'!$G$89:$H$91,'[70]28'!$G$94:$H$96,'[70]28'!$D$94:$E$96,'[70]28'!$D$100:$E$102,'[70]28'!$G$100:$H$102,'[70]28'!$D$106:$E$108,'[70]28'!$G$106:$H$108,'[70]28'!$D$167:$E$169</definedName>
    <definedName name="Par">'[101]8РЭК'!$B$52:$B$57,'[101]8РЭК'!$B$61:$B$66,'[101]8РЭК'!$B$69:$B$74,'[101]8РЭК'!$B$77:$B$82,'[101]8РЭК'!$B$85:$B$90,'[101]8РЭК'!$B$93:$B$98,'[101]8РЭК'!$B$101:$B$106,'[101]8РЭК'!$B$109:$B$114,'[101]8РЭК'!$B$117:$B$122</definedName>
    <definedName name="pbStartPageNumber">1</definedName>
    <definedName name="pbUpdatePageNumbering">TRUE</definedName>
    <definedName name="PER_ET" localSheetId="0">#REF!</definedName>
    <definedName name="PER_ET">#REF!</definedName>
    <definedName name="PercentageBought" localSheetId="0">'[34]Dairy Precedents'!#REF!</definedName>
    <definedName name="PercentageBought">'[34]Dairy Precedents'!#REF!</definedName>
    <definedName name="Period_name_0" localSheetId="0">[48]TSheet!$G$3</definedName>
    <definedName name="Period_name_0">[49]TSheet!$G$3</definedName>
    <definedName name="Period_name_1" localSheetId="0">[48]TSheet!$G$4</definedName>
    <definedName name="Period_name_1">[49]TSheet!$G$4</definedName>
    <definedName name="Period_name_2" localSheetId="0">[48]TSheet!$G$5</definedName>
    <definedName name="Period_name_2">[49]TSheet!$G$5</definedName>
    <definedName name="perp_lev" localSheetId="0">#REF!</definedName>
    <definedName name="perp_lev">#REF!</definedName>
    <definedName name="perp_lev_sen" localSheetId="0">#REF!</definedName>
    <definedName name="perp_lev_sen">#REF!</definedName>
    <definedName name="perp_lev1" localSheetId="0">#REF!</definedName>
    <definedName name="perp_lev1">#REF!</definedName>
    <definedName name="perp_lev2">#REF!</definedName>
    <definedName name="perp_lev3">#REF!</definedName>
    <definedName name="perp_lev4">#REF!</definedName>
    <definedName name="perp_lev5">#REF!</definedName>
    <definedName name="perp_unlev">#REF!</definedName>
    <definedName name="perp_unlev_sen">#REF!</definedName>
    <definedName name="perp_unlev1">#REF!</definedName>
    <definedName name="perp_unlev2">#REF!</definedName>
    <definedName name="perp_unlev3">#REF!</definedName>
    <definedName name="perp_unlev4">#REF!</definedName>
    <definedName name="perp_unlev5">#REF!</definedName>
    <definedName name="Personal">'[102]6 Списки'!$A$2:$A$20</definedName>
    <definedName name="PF" localSheetId="0">[48]Титульный!$F$21</definedName>
    <definedName name="PF">[49]Титульный!$F$21</definedName>
    <definedName name="pft_tax_4" localSheetId="0">[103]PFT_TAX!#REF!</definedName>
    <definedName name="pft_tax_4">[103]PFT_TAX!#REF!</definedName>
    <definedName name="pfv" localSheetId="0" hidden="1">{"Штатное расписание рабочих",#N/A,FALSE,"Лист1 (2)"}</definedName>
    <definedName name="pfv" hidden="1">{"Штатное расписание рабочих",#N/A,FALSE,"Лист1 (2)"}</definedName>
    <definedName name="PL" localSheetId="0" hidden="1">{"Маржа для директора",#N/A,FALSE,"Маржа Чисто Влад ";"Маржа для директора",#N/A,FALSE,"Маржа Хабаровск";"Маржа для директора",#N/A,FALSE,"Маржа СВОД"}</definedName>
    <definedName name="PL" hidden="1">{"Маржа для директора",#N/A,FALSE,"Маржа Чисто Влад ";"Маржа для директора",#N/A,FALSE,"Маржа Хабаровск";"Маржа для директора",#N/A,FALSE,"Маржа СВОД"}</definedName>
    <definedName name="PL_Loss_Debt">'[34]P&amp;L'!#REF!</definedName>
    <definedName name="PL_Loss_Preferred">'[34]P&amp;L'!#REF!</definedName>
    <definedName name="PL_Rent">'[34]P&amp;L'!#REF!</definedName>
    <definedName name="Plug" localSheetId="0">#REF!</definedName>
    <definedName name="Plug">#REF!</definedName>
    <definedName name="pmnCCode1" localSheetId="0">#REF!</definedName>
    <definedName name="pmnCCode1">#REF!</definedName>
    <definedName name="pmnCCode2" localSheetId="0">#REF!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olta">'[104]форма-прил к ф№1'!#REF!</definedName>
    <definedName name="pr">[105]Anlagevermögen!$A$1:$Z$29</definedName>
    <definedName name="PR_ET">[44]TEHSHEET!#REF!</definedName>
    <definedName name="PR_OBJ_ET">[44]TEHSHEET!#REF!</definedName>
    <definedName name="PR_OPT" localSheetId="0">#REF!</definedName>
    <definedName name="PR_OPT">#REF!</definedName>
    <definedName name="PR_ROZN" localSheetId="0">#REF!</definedName>
    <definedName name="PR_ROZN">#REF!</definedName>
    <definedName name="prefrate" localSheetId="0">#REF!</definedName>
    <definedName name="prefrate">#REF!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10">#REF!</definedName>
    <definedName name="priKWSum2">#REF!</definedName>
    <definedName name="priKWSum3">#REF!</definedName>
    <definedName name="priKWSum4">#REF!</definedName>
    <definedName name="priKWSum5">#REF!</definedName>
    <definedName name="priKWSumC">#REF!</definedName>
    <definedName name="priKYear">#REF!</definedName>
    <definedName name="printa">#REF!</definedName>
    <definedName name="printb">#REF!</definedName>
    <definedName name="printc">#REF!</definedName>
    <definedName name="printk">#REF!</definedName>
    <definedName name="priNumber">#REF!</definedName>
    <definedName name="priOrgn">#REF!</definedName>
    <definedName name="priOrgn1">#REF!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oduction_type">[106]Титульный!$F$11</definedName>
    <definedName name="Project">[107]Списки!$B$2:$B$21</definedName>
    <definedName name="PROP_GROUP" localSheetId="0">[48]TSheet!$V$2:$V$6</definedName>
    <definedName name="PROP_GROUP">[49]TSheet!$V$2:$V$6</definedName>
    <definedName name="PROT" localSheetId="0">#REF!,#REF!,#REF!,#REF!,#REF!,#REF!</definedName>
    <definedName name="PROT">#REF!,#REF!,#REF!,#REF!,#REF!,#REF!</definedName>
    <definedName name="PROT_0" localSheetId="0">'[62]0'!$G$18:$G$22,'[62]0'!$K$3:$R$135,'[62]0'!$A$108:$I$135,'[62]0'!$G$102,P1_PROT_0</definedName>
    <definedName name="PROT_0">'[62]0'!$G$18:$G$22,'[62]0'!$K$3:$R$135,'[62]0'!$A$108:$I$135,'[62]0'!$G$102,P1_PROT_0</definedName>
    <definedName name="PROT_02">'[62]0.1'!$A$41:$Q$73,'[62]0.1'!$R$3:$Y$73</definedName>
    <definedName name="PROT_1" localSheetId="0">'[62]1'!$G$8:$I$14,'[62]1'!$O$16:$Q$20,P1_PROT_1</definedName>
    <definedName name="PROT_1">'[62]1'!$G$8:$I$14,'[62]1'!$O$16:$Q$20,P1_PROT_1</definedName>
    <definedName name="PROT_2" localSheetId="0">P2_PROT_2,'СПб_Форма 8'!P3_PROT_2</definedName>
    <definedName name="PROT_2">P2_PROT_2,P3_PROT_2</definedName>
    <definedName name="PROT_21" localSheetId="0">'[62]2.1'!$P$9:$P$10,P1_PROT_21,P2_PROT_21,P3_PROT_21,P4_PROT_21,P5_PROT_21</definedName>
    <definedName name="PROT_21">'[62]2.1'!$P$9:$P$10,P1_PROT_21,P2_PROT_21,P3_PROT_21,P4_PROT_21,P5_PROT_21</definedName>
    <definedName name="PROT_22" localSheetId="0">P3_PROT_22,P4_PROT_22,'СПб_Форма 8'!P5_PROT_22</definedName>
    <definedName name="PROT_22">P3_PROT_22,P4_PROT_22,P5_PROT_22</definedName>
    <definedName name="PROT_23" localSheetId="0">'[62]2.3'!$I$144:$N$144,'[62]2.3'!$I$28:$N$30,'[62]2.3'!$A$189:$S$202,P1_PROT_23,P2_PROT_23,P3_PROT_23</definedName>
    <definedName name="PROT_23">'[62]2.3'!$I$144:$N$144,'[62]2.3'!$I$28:$N$30,'[62]2.3'!$A$189:$S$202,P1_PROT_23,P2_PROT_23,P3_PROT_23</definedName>
    <definedName name="PROT_4" localSheetId="0">'[62]4'!$F$45:$H$55,P1_PROT_4,P2_PROT_4,P3_PROT_4,P4_PROT_4</definedName>
    <definedName name="PROT_4">'[62]4'!$F$45:$H$55,P1_PROT_4,P2_PROT_4,P3_PROT_4,P4_PROT_4</definedName>
    <definedName name="PROT_5">[62]РчСтЭЭ_УП!$E$13,[62]РчСтЭЭ_УП!$E$19,[62]РчСтЭЭ_УП!$E$37,[62]РчСтЭЭ_УП!$I$3:$M$57,[62]РчСтЭЭ_УП!$A$43:$H$57,[62]РчСтЭЭ_УП!$E$5:$H$5</definedName>
    <definedName name="PROT_6" localSheetId="0">[62]РчСтЭЭ_Ф!$I$3:$L$52,P1_PROT_6</definedName>
    <definedName name="PROT_6">[62]РчСтЭЭ_Ф!$I$3:$L$52,P1_PROT_6</definedName>
    <definedName name="PROT_E1">[62]РчСтЭЭ!$E$44,[62]РчСтЭЭ!$A$52:$N$63,[62]РчСтЭЭ!$I$3:$N$51,[62]РчСтЭЭ!$F$5:$H$5</definedName>
    <definedName name="PROT_E2">[62]РчСтЭЭ_УП!$E$13,[62]РчСтЭЭ_УП!$E$19,[62]РчСтЭЭ_УП!$E$37,[62]РчСтЭЭ_УП!$A$43:$M$54,[62]РчСтЭЭ_УП!$I$3:$M$42,[62]РчСтЭЭ_УП!$F$5:$H$5</definedName>
    <definedName name="PROT_E3" localSheetId="0">[62]РчСтЭЭ_Ф!$F$5:$H$5,P1_PROT_E3</definedName>
    <definedName name="PROT_E3">[62]РчСтЭЭ_Ф!$F$5:$H$5,P1_PROT_E3</definedName>
    <definedName name="PROT_I1" localSheetId="0">[62]ИП!$F$19:$I$21,[62]ИП!$K$20:$T$21,[62]ИП!$F$23:$I$25,[62]ИП!$K$24:$T$25,[62]ИП!$K$27:$T$27,[62]ИП!$V$9:$AD$45,[62]ИП!$C$30:$U$45,[62]ИП!$K$29:$T$29,P1_PROT_I1</definedName>
    <definedName name="PROT_I1">[62]ИП!$F$19:$I$21,[62]ИП!$K$20:$T$21,[62]ИП!$F$23:$I$25,[62]ИП!$K$24:$T$25,[62]ИП!$K$27:$T$27,[62]ИП!$V$9:$AD$45,[62]ИП!$C$30:$U$45,[62]ИП!$K$29:$T$29,P1_PROT_I1</definedName>
    <definedName name="PROT_I2" localSheetId="0">'[62]Ист-ики финанс-я'!$N$4:$P$30,'[62]Ист-ики финанс-я'!$A$31:$P$38,'[62]Ист-ики финанс-я'!$C$5:$L$5,P1_PROT_I2</definedName>
    <definedName name="PROT_I2">'[62]Ист-ики финанс-я'!$N$4:$P$30,'[62]Ист-ики финанс-я'!$A$31:$P$38,'[62]Ист-ики финанс-я'!$C$5:$L$5,P1_PROT_I2</definedName>
    <definedName name="PROT_I3" localSheetId="0">'[62]Расчет прибыли'!$C$8:$L$8,P1_PROT_I3,P2_PROT_I3</definedName>
    <definedName name="PROT_I3">'[62]Расчет прибыли'!$C$8:$L$8,P1_PROT_I3,P2_PROT_I3</definedName>
    <definedName name="PROT_IND">[62]Индексы!$H$4:$H$10,[62]Индексы!$H$12:$H$17,[62]Индексы!$B$4:$G$17</definedName>
    <definedName name="PROT_M1">[62]РчСтГМ!$E$7,[62]РчСтГМ!$E$40,[62]РчСтГМ!$A$49:$L$65,[62]РчСтГМ!$E$46:$E$47,[62]РчСтГМ!$F$3:$L$65</definedName>
    <definedName name="PROT_M2" localSheetId="0">[62]РчСтГМ_УП!$E$37,[62]РчСтГМ_УП!$E$25,P1_PROT_M2</definedName>
    <definedName name="PROT_M2">[62]РчСтГМ_УП!$E$37,[62]РчСтГМ_УП!$E$25,P1_PROT_M2</definedName>
    <definedName name="PROT_M3" localSheetId="0">[62]РчСтГМ_Ф!$E$25:$E$26,[62]РчСтГМ_Ф!$E$37:$E$38,P1_PROT_M3</definedName>
    <definedName name="PROT_M3">[62]РчСтГМ_Ф!$E$25:$E$26,[62]РчСтГМ_Ф!$E$37:$E$38,P1_PROT_M3</definedName>
    <definedName name="PROT_SPR">[62]Справочники!$E$8:$G$8,[62]Справочники!$D$13:$D$51,[62]Справочники!$F$12:$F$50,[62]Справочники!$H$12:$H$50,[62]Справочники!$E$5:$G$5</definedName>
    <definedName name="q" localSheetId="0">#REF!</definedName>
    <definedName name="q">#REF!</definedName>
    <definedName name="qasa" localSheetId="0" hidden="1">{"Маржа для директора",#N/A,FALSE,"Маржа Чисто Влад ";"Маржа для директора",#N/A,FALSE,"Маржа Хабаровск";"Маржа для директора",#N/A,FALSE,"Маржа СВОД"}</definedName>
    <definedName name="qasa" hidden="1">{"Маржа для директора",#N/A,FALSE,"Маржа Чисто Влад ";"Маржа для директора",#N/A,FALSE,"Маржа Хабаровск";"Маржа для директора",#N/A,FALSE,"Маржа СВОД"}</definedName>
    <definedName name="qq">#N/A</definedName>
    <definedName name="qqq" localSheetId="0">'СПб_Форма 8'!qqq</definedName>
    <definedName name="qqq">[0]!qqq</definedName>
    <definedName name="qqqq" localSheetId="0">#REF!</definedName>
    <definedName name="qqqq">#REF!</definedName>
    <definedName name="qqqqq" localSheetId="0">#REF!</definedName>
    <definedName name="qqqqq">#REF!</definedName>
    <definedName name="qqwere" localSheetId="0">#REF!</definedName>
    <definedName name="qqwere">#REF!</definedName>
    <definedName name="qrqte">#REF!</definedName>
    <definedName name="qwer12">#REF!</definedName>
    <definedName name="qwer234">#REF!</definedName>
    <definedName name="qwer3454">'[71]Продажи реальные и прогноз 20 л'!$E$47</definedName>
    <definedName name="qwert3" localSheetId="0">#REF!</definedName>
    <definedName name="qwert3">#REF!</definedName>
    <definedName name="qwert567" localSheetId="0">#REF!</definedName>
    <definedName name="qwert567">#REF!</definedName>
    <definedName name="qwert78" localSheetId="0">#REF!</definedName>
    <definedName name="qwert78">#REF!</definedName>
    <definedName name="qwerty1">#REF!</definedName>
    <definedName name="qwerty5">#REF!</definedName>
    <definedName name="qwerwe" localSheetId="0" hidden="1">{"Маржа для директора",#N/A,FALSE,"Маржа Чисто Влад ";"Маржа для директора",#N/A,FALSE,"Маржа Хабаровск";"Маржа для директора",#N/A,FALSE,"Маржа СВОД"}</definedName>
    <definedName name="qwerwe" hidden="1">{"Маржа для директора",#N/A,FALSE,"Маржа Чисто Влад ";"Маржа для директора",#N/A,FALSE,"Маржа Хабаровск";"Маржа для директора",#N/A,FALSE,"Маржа СВОД"}</definedName>
    <definedName name="ras" localSheetId="0">#REF!</definedName>
    <definedName name="ras">#REF!</definedName>
    <definedName name="rasApplication1" localSheetId="0">#REF!</definedName>
    <definedName name="rasApplication1">#REF!</definedName>
    <definedName name="rasApplication2" localSheetId="0">#REF!</definedName>
    <definedName name="rasApplication2">#REF!</definedName>
    <definedName name="rasDate1">#REF!</definedName>
    <definedName name="rasDate2">#REF!</definedName>
    <definedName name="rasDoc1">#REF!</definedName>
    <definedName name="rasDoc2">#REF!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te">#REF!</definedName>
    <definedName name="rate2">#REF!</definedName>
    <definedName name="rateJuce">#REF!</definedName>
    <definedName name="rateJuice">[108]Инфо!#REF!</definedName>
    <definedName name="rateKZTtoKGS">[109]Справочно!$C$13</definedName>
    <definedName name="rateKZTtoRUR">[110]Справочно!$C$14</definedName>
    <definedName name="rateMilk">[108]Инфо!#REF!</definedName>
    <definedName name="real" localSheetId="0">'СПб_Форма 8'!real</definedName>
    <definedName name="real">[0]!real</definedName>
    <definedName name="REG_ET" localSheetId="0">#REF!</definedName>
    <definedName name="REG_ET">#REF!</definedName>
    <definedName name="REG_PROT" localSheetId="0">#REF!,#REF!,#REF!,#REF!,#REF!,#REF!,#REF!</definedName>
    <definedName name="REG_PROT">#REF!,#REF!,#REF!,#REF!,#REF!,#REF!,#REF!</definedName>
    <definedName name="REGcom" localSheetId="0">#REF!</definedName>
    <definedName name="REGcom">#REF!</definedName>
    <definedName name="REGION">[111]TEHSHEET!$B$2:$B$86</definedName>
    <definedName name="regions" localSheetId="0">#REF!</definedName>
    <definedName name="regions">#REF!</definedName>
    <definedName name="REGUL" localSheetId="0">#REF!</definedName>
    <definedName name="REGUL">#REF!</definedName>
    <definedName name="ReleveredBeta" localSheetId="0">#REF!</definedName>
    <definedName name="ReleveredBeta">#REF!</definedName>
    <definedName name="rerterg" localSheetId="0" hidden="1">{"Маржа для директора",#N/A,FALSE,"Маржа Чисто Влад ";"Маржа для директора",#N/A,FALSE,"Маржа Хабаровск";"Маржа для директора",#N/A,FALSE,"Маржа СВОД"}</definedName>
    <definedName name="rerterg" hidden="1">{"Маржа для директора",#N/A,FALSE,"Маржа Чисто Влад ";"Маржа для директора",#N/A,FALSE,"Маржа Хабаровск";"Маржа для директора",#N/A,FALSE,"Маржа СВОД"}</definedName>
    <definedName name="respirators">#REF!</definedName>
    <definedName name="rety">#N/A</definedName>
    <definedName name="revenues">#REF!</definedName>
    <definedName name="Revolver_Interest">#REF!</definedName>
    <definedName name="rghergherg" localSheetId="0" hidden="1">{"Маржа для директора",#N/A,FALSE,"Маржа Чисто Влад ";"Маржа для директора",#N/A,FALSE,"Маржа Хабаровск";"Маржа для директора",#N/A,FALSE,"Маржа СВОД"}</definedName>
    <definedName name="rghergherg" hidden="1">{"Маржа для директора",#N/A,FALSE,"Маржа Чисто Влад ";"Маржа для директора",#N/A,FALSE,"Маржа Хабаровск";"Маржа для директора",#N/A,FALSE,"Маржа СВОД"}</definedName>
    <definedName name="rgk">[91]FST5!$G$214:$G$217,[91]FST5!$G$219:$G$224,[91]FST5!$G$226,[91]FST5!$G$228,[91]FST5!$G$230,[91]FST5!$G$232,[91]FST5!$G$197:$G$212</definedName>
    <definedName name="roll" localSheetId="0">#REF!</definedName>
    <definedName name="roll">#REF!</definedName>
    <definedName name="rows">[52]АКРасч!$A$1:$IV$5,[52]АКРасч!$A$7:$IV$22,[52]АКРасч!$A$24:$IV$41,[52]АКРасч!$A$43:$IV$54,[52]АКРасч!$A$55:$IV$56,[52]АКРасч!$A$58:$IV$71,[52]АКРасч!$A$72:$IV$98</definedName>
    <definedName name="ROZN_09" localSheetId="0">'[56]2009'!#REF!</definedName>
    <definedName name="ROZN_09">'[56]2009'!#REF!</definedName>
    <definedName name="rr">#N/A</definedName>
    <definedName name="RRE" localSheetId="0">#REF!</definedName>
    <definedName name="RRE">#REF!</definedName>
    <definedName name="rrr" localSheetId="0">'СПб_Форма 8'!rrr</definedName>
    <definedName name="rrr">[0]!rrr</definedName>
    <definedName name="rrrr" localSheetId="0">#REF!</definedName>
    <definedName name="rrrr">#REF!</definedName>
    <definedName name="rrrrrr" localSheetId="0">#REF!</definedName>
    <definedName name="rrrrrr">#REF!</definedName>
    <definedName name="rrtget6">#N/A</definedName>
    <definedName name="rst_main_t0">[78]Сумм!$A$6:$A$441</definedName>
    <definedName name="rst_main_t3">[78]Сумм!$AB$6:$AB$441</definedName>
    <definedName name="rst_main_t4">[78]Сумм!$AF$6:$AF$441</definedName>
    <definedName name="rtghrt" localSheetId="0" hidden="1">{"Маржа для директора",#N/A,FALSE,"Маржа Чисто Влад ";"Маржа для директора",#N/A,FALSE,"Маржа Хабаровск";"Маржа для директора",#N/A,FALSE,"Маржа СВОД"}</definedName>
    <definedName name="rtghrt" hidden="1">{"Маржа для директора",#N/A,FALSE,"Маржа Чисто Влад ";"Маржа для директора",#N/A,FALSE,"Маржа Хабаровск";"Маржа для директора",#N/A,FALSE,"Маржа СВОД"}</definedName>
    <definedName name="rthrthe" localSheetId="0" hidden="1">{"Маржа для директора",#N/A,FALSE,"Маржа Чисто Влад ";"Маржа для директора",#N/A,FALSE,"Маржа Хабаровск";"Маржа для директора",#N/A,FALSE,"Маржа СВОД"}</definedName>
    <definedName name="rthrthe" hidden="1">{"Маржа для директора",#N/A,FALSE,"Маржа Чисто Влад ";"Маржа для директора",#N/A,FALSE,"Маржа Хабаровск";"Маржа для директора",#N/A,FALSE,"Маржа СВОД"}</definedName>
    <definedName name="Rtitle">#REF!</definedName>
    <definedName name="rty">#N/A</definedName>
    <definedName name="RU">#N/A</definedName>
    <definedName name="RUR_ПЛАН_M">#REF!</definedName>
    <definedName name="RUR_ПЛАН_Г">#REF!</definedName>
    <definedName name="RUR_ФАКТ_M">#REF!</definedName>
    <definedName name="RUR_ФАКТ_Г">#REF!</definedName>
    <definedName name="rus">#REF!</definedName>
    <definedName name="s">#REF!</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4601_41">#REF!</definedName>
    <definedName name="s4602_41">#REF!</definedName>
    <definedName name="s4603_41">#REF!</definedName>
    <definedName name="s4604_41">#REF!</definedName>
    <definedName name="s4605_41">#REF!</definedName>
    <definedName name="S5_">#REF!</definedName>
    <definedName name="S6_">#REF!</definedName>
    <definedName name="S7_">#REF!</definedName>
    <definedName name="S8_">#REF!</definedName>
    <definedName name="S9_">#REF!</definedName>
    <definedName name="samara">#REF!</definedName>
    <definedName name="SAPBEXrevision" hidden="1">1</definedName>
    <definedName name="SAPBEXsysID" hidden="1">"BW2"</definedName>
    <definedName name="SAPBEXwbID" hidden="1">"479GSPMTNK9HM4ZSIVE5K2SH6"</definedName>
    <definedName name="SBT_ET" localSheetId="0">#REF!</definedName>
    <definedName name="SBT_ET">#REF!</definedName>
    <definedName name="SBT_PROT" localSheetId="0">#REF!,#REF!,#REF!,#REF!,'СПб_Форма 8'!P1_SBT_PROT</definedName>
    <definedName name="SBT_PROT">#REF!,#REF!,#REF!,#REF!,[0]!P1_SBT_PROT</definedName>
    <definedName name="SBTcom" localSheetId="0">#REF!</definedName>
    <definedName name="SBTcom">#REF!</definedName>
    <definedName name="sbyt">[91]FST5!$G$70:$G$75,[91]FST5!$G$77:$G$78,[91]FST5!$G$80:$G$83,[91]FST5!$G$85,[91]FST5!$G$87:$G$91,[91]FST5!$G$93,[91]FST5!$G$95:$G$97,[91]FST5!$G$52:$G$68</definedName>
    <definedName name="scenario_choice">'[77]Macro Assumptions'!$D$60</definedName>
    <definedName name="sch" localSheetId="0">#REF!</definedName>
    <definedName name="sch">#REF!</definedName>
    <definedName name="SCOPE" localSheetId="0">#REF!</definedName>
    <definedName name="SCOPE">#REF!</definedName>
    <definedName name="SCOPE_16_LD" localSheetId="0">#REF!</definedName>
    <definedName name="SCOPE_16_LD">#REF!</definedName>
    <definedName name="SCOPE_16_PRT" localSheetId="0">P1_SCOPE_16_PRT,P2_SCOPE_16_PRT</definedName>
    <definedName name="SCOPE_16_PRT">P1_SCOPE_16_PRT,P2_SCOPE_16_PRT</definedName>
    <definedName name="SCOPE_17.1_LD" localSheetId="0">#REF!</definedName>
    <definedName name="SCOPE_17.1_LD">#REF!</definedName>
    <definedName name="SCOPE_17.1_PRT">'[93]17.1'!$D$14:$F$17,'[93]17.1'!$D$19:$F$22,'[93]17.1'!$I$9:$I$12,'[93]17.1'!$I$14:$I$17,'[93]17.1'!$I$19:$I$22,'[93]17.1'!$D$9:$F$12</definedName>
    <definedName name="SCOPE_17_LD" localSheetId="0">#REF!</definedName>
    <definedName name="SCOPE_17_LD">#REF!</definedName>
    <definedName name="Scope_17_PRT" localSheetId="0">P1_SCOPE_16_PRT,P2_SCOPE_16_PRT</definedName>
    <definedName name="Scope_17_PRT">P1_SCOPE_16_PRT,P2_SCOPE_16_PRT</definedName>
    <definedName name="SCOPE_2" localSheetId="0">#REF!</definedName>
    <definedName name="SCOPE_2">#REF!</definedName>
    <definedName name="SCOPE_2.1_LD">'[62]2.1'!$G$8:$R$36,'[62]2.1'!$G$187:$R$187</definedName>
    <definedName name="SCOPE_2.1_PRT" localSheetId="0">#REF!</definedName>
    <definedName name="SCOPE_2.1_PRT">#REF!</definedName>
    <definedName name="SCOPE_2.2_LD">'[62]2.2'!$G$8:$R$36,'[62]2.2'!$G$187:$R$187</definedName>
    <definedName name="SCOPE_2.2_PRT" localSheetId="0">#REF!</definedName>
    <definedName name="SCOPE_2.2_PRT">#REF!</definedName>
    <definedName name="SCOPE_2.3_LD">'[62]2.3'!$G$8:$N$36,'[62]2.3'!$G$187:$N$187</definedName>
    <definedName name="SCOPE_2_1" localSheetId="0">#REF!</definedName>
    <definedName name="SCOPE_2_1">#REF!</definedName>
    <definedName name="SCOPE_2_DR1" localSheetId="0">#REF!</definedName>
    <definedName name="SCOPE_2_DR1">#REF!</definedName>
    <definedName name="SCOPE_2_DR10" localSheetId="0">#REF!</definedName>
    <definedName name="SCOPE_2_DR10">#REF!</definedName>
    <definedName name="SCOPE_2_DR11">#REF!</definedName>
    <definedName name="SCOPE_2_DR2">#REF!</definedName>
    <definedName name="SCOPE_2_DR3">#REF!</definedName>
    <definedName name="SCOPE_2_DR4">#REF!</definedName>
    <definedName name="SCOPE_2_DR5">#REF!</definedName>
    <definedName name="SCOPE_2_DR6">#REF!</definedName>
    <definedName name="SCOPE_2_DR7">#REF!</definedName>
    <definedName name="SCOPE_2_DR8">#REF!</definedName>
    <definedName name="SCOPE_2_DR9">#REF!</definedName>
    <definedName name="SCOPE_2_LD">'[62]2'!$G$185:$N$185,'[62]2'!$G$6:$N$35</definedName>
    <definedName name="SCOPE_22" localSheetId="0">'[62]2.2'!$B$48:$B$49,'[62]2.2'!$J$9:$R$10,P1_SCOPE_22,P2_SCOPE_22,P3_SCOPE_22</definedName>
    <definedName name="SCOPE_22">'[62]2.2'!$B$48:$B$49,'[62]2.2'!$J$9:$R$10,P1_SCOPE_22,P2_SCOPE_22,P3_SCOPE_22</definedName>
    <definedName name="SCOPE_24_LD">'[93]24'!$E$8:$J$47,'[93]24'!$E$49:$J$66</definedName>
    <definedName name="SCOPE_24_PRT">'[93]24'!$E$41:$I$41,'[93]24'!$E$34:$I$34,'[93]24'!$E$36:$I$36,'[93]24'!$E$43:$I$43</definedName>
    <definedName name="SCOPE_25_LD" localSheetId="0">#REF!</definedName>
    <definedName name="SCOPE_25_LD">#REF!</definedName>
    <definedName name="SCOPE_25_PRT">'[93]25'!$E$20:$I$20,'[93]25'!$E$34:$I$34,'[93]25'!$E$41:$I$41,'[93]25'!$E$8:$I$10</definedName>
    <definedName name="SCOPE_3_DR1" localSheetId="0">#REF!</definedName>
    <definedName name="SCOPE_3_DR1">#REF!</definedName>
    <definedName name="SCOPE_3_DR10" localSheetId="0">#REF!</definedName>
    <definedName name="SCOPE_3_DR10">#REF!</definedName>
    <definedName name="SCOPE_3_DR11" localSheetId="0">#REF!</definedName>
    <definedName name="SCOPE_3_DR11">#REF!</definedName>
    <definedName name="SCOPE_3_DR2">#REF!</definedName>
    <definedName name="SCOPE_3_DR3">#REF!</definedName>
    <definedName name="SCOPE_3_DR4">#REF!</definedName>
    <definedName name="SCOPE_3_DR5">#REF!</definedName>
    <definedName name="SCOPE_3_DR6">#REF!</definedName>
    <definedName name="SCOPE_3_DR7">#REF!</definedName>
    <definedName name="SCOPE_3_DR8">#REF!</definedName>
    <definedName name="SCOPE_3_DR9">#REF!</definedName>
    <definedName name="SCOPE_3_LD">#REF!</definedName>
    <definedName name="SCOPE_3_PRT">#REF!</definedName>
    <definedName name="SCOPE_4_LD">#REF!</definedName>
    <definedName name="SCOPE_4_PRT" localSheetId="0">'[93]4'!$Z$27:$AC$31,'[93]4'!$F$14:$I$20,P1_SCOPE_4_PRT,P2_SCOPE_4_PRT</definedName>
    <definedName name="SCOPE_4_PRT">'[93]4'!$Z$27:$AC$31,'[93]4'!$F$14:$I$20,P1_SCOPE_4_PRT,P2_SCOPE_4_PRT</definedName>
    <definedName name="SCOPE_5_LD" localSheetId="0">#REF!</definedName>
    <definedName name="SCOPE_5_LD">#REF!</definedName>
    <definedName name="SCOPE_5_PRT" localSheetId="0">'[93]5'!$Z$27:$AC$31,'[93]5'!$F$14:$I$21,P1_SCOPE_5_PRT,P2_SCOPE_5_PRT</definedName>
    <definedName name="SCOPE_5_PRT">'[93]5'!$Z$27:$AC$31,'[93]5'!$F$14:$I$21,P1_SCOPE_5_PRT,P2_SCOPE_5_PRT</definedName>
    <definedName name="SCOPE_CHK2" localSheetId="0">'[62]2'!$B$92:$N$93,'[62]2'!$B$105:$N$106,'[62]2'!$B$119:$N$120,'[62]2'!$B$132:$N$133,'[62]2'!$B$146:$N$147,'[62]2'!$B$46:$N$47,P1_SCOPE_CHK2,P2_SCOPE_CHK2</definedName>
    <definedName name="SCOPE_CHK2">'[62]2'!$B$92:$N$93,'[62]2'!$B$105:$N$106,'[62]2'!$B$119:$N$120,'[62]2'!$B$132:$N$133,'[62]2'!$B$146:$N$147,'[62]2'!$B$46:$N$47,P1_SCOPE_CHK2,P2_SCOPE_CHK2</definedName>
    <definedName name="SCOPE_CHK2.1" localSheetId="0">'[62]2.1'!$B$48:$R$49,P1_SCOPE_CHK2.1,P2_SCOPE_CHK2.1,P3_SCOPE_CHK2.1</definedName>
    <definedName name="SCOPE_CHK2.1">'[62]2.1'!$B$48:$R$49,P1_SCOPE_CHK2.1,P2_SCOPE_CHK2.1,P3_SCOPE_CHK2.1</definedName>
    <definedName name="SCOPE_CHK2.2" localSheetId="0">'[62]2.2'!$B$48:$R$49,P1_SCOPE_CHK2.2,P2_SCOPE_CHK2.2,P3_SCOPE_CHK2.2</definedName>
    <definedName name="SCOPE_CHK2.2">'[62]2.2'!$B$48:$R$49,P1_SCOPE_CHK2.2,P2_SCOPE_CHK2.2,P3_SCOPE_CHK2.2</definedName>
    <definedName name="SCOPE_CHK2.3" localSheetId="0">'[62]2.3'!$B$48:$N$49,P1_SCOPE_CHK2.3,P2_SCOPE_CHK2.3,P3_SCOPE_CHK2.3</definedName>
    <definedName name="SCOPE_CHK2.3">'[62]2.3'!$B$48:$N$49,P1_SCOPE_CHK2.3,P2_SCOPE_CHK2.3,P3_SCOPE_CHK2.3</definedName>
    <definedName name="SCOPE_CHK4">'[62]4'!$B$41:$AC$42,'[62]4'!$B$54:$AC$55,'[62]4'!$B$17:$AC$18,'[62]4'!$B$33:$AC$34,'[62]4'!$B$46:$AC$47,'[62]4'!$B$26:$AC$27</definedName>
    <definedName name="SCOPE_CL" localSheetId="0">[112]Справочники!$F$11:$F$13</definedName>
    <definedName name="SCOPE_CL">[112]Справочники!$F$11:$F$13</definedName>
    <definedName name="SCOPE_CORR">#N/A</definedName>
    <definedName name="SCOPE_CPR">#REF!</definedName>
    <definedName name="SCOPE_DOP">[113]Регионы!#REF!,[2]!P1_SCOPE_DOP</definedName>
    <definedName name="SCOPE_DOP2" localSheetId="0">#REF!,#REF!,#REF!,#REF!,#REF!,#REF!</definedName>
    <definedName name="SCOPE_DOP2">#REF!,#REF!,#REF!,#REF!,#REF!,#REF!</definedName>
    <definedName name="SCOPE_DOP3" localSheetId="0">#REF!,#REF!,#REF!,#REF!,#REF!,#REF!</definedName>
    <definedName name="SCOPE_DOP3">#REF!,#REF!,#REF!,#REF!,#REF!,#REF!</definedName>
    <definedName name="SCOPE_ESOLD" localSheetId="0">#REF!</definedName>
    <definedName name="SCOPE_ESOLD">#REF!</definedName>
    <definedName name="SCOPE_ETALON" localSheetId="0">#REF!</definedName>
    <definedName name="SCOPE_ETALON">#REF!</definedName>
    <definedName name="SCOPE_ETALON2" localSheetId="0">#REF!</definedName>
    <definedName name="SCOPE_ETALON2">#REF!</definedName>
    <definedName name="SCOPE_F1_PRT" localSheetId="0">'[93]Ф-1 (для АО-энерго)'!$D$86:$E$95,P1_SCOPE_F1_PRT,P2_SCOPE_F1_PRT,P3_SCOPE_F1_PRT,P4_SCOPE_F1_PRT</definedName>
    <definedName name="SCOPE_F1_PRT">'[93]Ф-1 (для АО-энерго)'!$D$86:$E$95,P1_SCOPE_F1_PRT,P2_SCOPE_F1_PRT,P3_SCOPE_F1_PRT,P4_SCOPE_F1_PRT</definedName>
    <definedName name="SCOPE_F2_LD1" localSheetId="0">#REF!</definedName>
    <definedName name="SCOPE_F2_LD1">#REF!</definedName>
    <definedName name="SCOPE_F2_LD2" localSheetId="0">#REF!</definedName>
    <definedName name="SCOPE_F2_LD2">#REF!</definedName>
    <definedName name="SCOPE_F2_PRT" localSheetId="0">'[93]Ф-2 (для АО-энерго)'!$C$5:$D$5,'[93]Ф-2 (для АО-энерго)'!$C$52:$C$57,'[93]Ф-2 (для АО-энерго)'!$D$57:$G$57,P1_SCOPE_F2_PRT,P2_SCOPE_F2_PRT</definedName>
    <definedName name="SCOPE_F2_PRT">'[93]Ф-2 (для АО-энерго)'!$C$5:$D$5,'[93]Ф-2 (для АО-энерго)'!$C$52:$C$57,'[93]Ф-2 (для АО-энерго)'!$D$57:$G$57,P1_SCOPE_F2_PRT,P2_SCOPE_F2_PRT</definedName>
    <definedName name="SCOPE_FL" localSheetId="0">[112]Справочники!$H$11:$H$11</definedName>
    <definedName name="SCOPE_FL">[112]Справочники!$H$11:$H$11</definedName>
    <definedName name="SCOPE_FLOAD" localSheetId="0">#REF!,'СПб_Форма 8'!P1_SCOPE_FLOAD</definedName>
    <definedName name="SCOPE_FLOAD">#REF!,[0]!P1_SCOPE_FLOAD</definedName>
    <definedName name="SCOPE_FOR_LOAD1" localSheetId="0">#REF!</definedName>
    <definedName name="SCOPE_FOR_LOAD1">#REF!</definedName>
    <definedName name="SCOPE_FOR_LOAD2" localSheetId="0">#REF!</definedName>
    <definedName name="SCOPE_FOR_LOAD2">#REF!</definedName>
    <definedName name="SCOPE_FORM46_EE1" localSheetId="0">#REF!</definedName>
    <definedName name="SCOPE_FORM46_EE1">#REF!</definedName>
    <definedName name="SCOPE_FORM46_EE1_ZAG_KOD" localSheetId="0">[47]Заголовок!#REF!</definedName>
    <definedName name="SCOPE_FORM46_EE1_ZAG_KOD">[47]Заголовок!#REF!</definedName>
    <definedName name="SCOPE_FRML" localSheetId="0">#REF!,#REF!,'СПб_Форма 8'!P1_SCOPE_FRML</definedName>
    <definedName name="SCOPE_FRML">#REF!,#REF!,P1_SCOPE_FRML</definedName>
    <definedName name="SCOPE_FST7">#N/A</definedName>
    <definedName name="SCOPE_FUEL_ET" localSheetId="0">#REF!</definedName>
    <definedName name="SCOPE_FUEL_ET">#REF!</definedName>
    <definedName name="SCOPE_FULL_LOAD" localSheetId="0">[0]!P16_SCOPE_FULL_LOAD,[0]!P17_SCOPE_FULL_LOAD</definedName>
    <definedName name="SCOPE_FULL_LOAD">[0]!P16_SCOPE_FULL_LOAD,[0]!P17_SCOPE_FULL_LOAD</definedName>
    <definedName name="SCOPE_I1_LD">[62]ИП!$F$23:$U$25,[62]ИП!$F$19:$U$21,[62]ИП!$F$15:$U$17,[62]ИП!$F$11:$U$13,[62]ИП!$K$27:$U$29</definedName>
    <definedName name="SCOPE_IND">#N/A</definedName>
    <definedName name="SCOPE_IND2">#N/A</definedName>
    <definedName name="scope_ld" localSheetId="0">#REF!</definedName>
    <definedName name="scope_ld">#REF!</definedName>
    <definedName name="SCOPE_LOAD" localSheetId="0">#REF!</definedName>
    <definedName name="SCOPE_LOAD">#REF!</definedName>
    <definedName name="SCOPE_LOAD_FUEL" localSheetId="0">#REF!</definedName>
    <definedName name="SCOPE_LOAD_FUEL">#REF!</definedName>
    <definedName name="SCOPE_LOAD_I1">[62]ИП!$F$15:$U$17,[62]ИП!$F$19:$U$21,[62]ИП!$F$23:$U$25,[62]ИП!$F$27:$U$29,[62]ИП!$F$11:$U$13</definedName>
    <definedName name="SCOPE_LOAD1" localSheetId="0">#REF!</definedName>
    <definedName name="SCOPE_LOAD1">#REF!</definedName>
    <definedName name="SCOPE_LOAD2">'[114]Стоимость ЭЭ'!$G$111:$AN$113,'[114]Стоимость ЭЭ'!$G$93:$AN$95,'[114]Стоимость ЭЭ'!$G$51:$AN$53</definedName>
    <definedName name="SCOPE_MO" localSheetId="0">[115]Справочники!$K$6:$K$742,[115]Справочники!#REF!</definedName>
    <definedName name="SCOPE_MO">[115]Справочники!$K$6:$K$742,[115]Справочники!#REF!</definedName>
    <definedName name="SCOPE_MUPS" localSheetId="0">[115]Свод!#REF!,[115]Свод!#REF!</definedName>
    <definedName name="SCOPE_MUPS">[115]Свод!#REF!,[115]Свод!#REF!</definedName>
    <definedName name="SCOPE_MUPS_NAMES" localSheetId="0">[115]Свод!#REF!,[115]Свод!#REF!</definedName>
    <definedName name="SCOPE_MUPS_NAMES">[115]Свод!#REF!,[115]Свод!#REF!</definedName>
    <definedName name="SCOPE_NALOG">[116]Справочники!$R$3:$R$4</definedName>
    <definedName name="SCOPE_NOTIND">#N/A</definedName>
    <definedName name="SCOPE_NotInd2">#N/A</definedName>
    <definedName name="SCOPE_NotInd3">#N/A</definedName>
    <definedName name="SCOPE_ORE" localSheetId="0">#REF!</definedName>
    <definedName name="SCOPE_ORE">#REF!</definedName>
    <definedName name="SCOPE_OUTD">[59]FST5!$G$23:$G$30,[59]FST5!$G$32:$G$35,[59]FST5!$G$37,[59]FST5!$G$39:$G$45,[59]FST5!$G$47,[59]FST5!$G$49,[59]FST5!$G$5:$G$21</definedName>
    <definedName name="SCOPE_PER_LD" localSheetId="0">#REF!</definedName>
    <definedName name="SCOPE_PER_LD">#REF!</definedName>
    <definedName name="SCOPE_PER_PRT" localSheetId="0">P5_SCOPE_PER_PRT,P6_SCOPE_PER_PRT,P7_SCOPE_PER_PRT,'СПб_Форма 8'!P8_SCOPE_PER_PRT</definedName>
    <definedName name="SCOPE_PER_PRT">P5_SCOPE_PER_PRT,P6_SCOPE_PER_PRT,P7_SCOPE_PER_PRT,P8_SCOPE_PER_PRT</definedName>
    <definedName name="SCOPE_PRD" localSheetId="0">#REF!</definedName>
    <definedName name="SCOPE_PRD">#REF!</definedName>
    <definedName name="SCOPE_PRD_ET" localSheetId="0">#REF!</definedName>
    <definedName name="SCOPE_PRD_ET">#REF!</definedName>
    <definedName name="SCOPE_PRD_ET2" localSheetId="0">#REF!</definedName>
    <definedName name="SCOPE_PRD_ET2">#REF!</definedName>
    <definedName name="SCOPE_PRT" localSheetId="0">#REF!,#REF!,#REF!,#REF!,#REF!,#REF!</definedName>
    <definedName name="SCOPE_PRT">#REF!,#REF!,#REF!,#REF!,#REF!,#REF!</definedName>
    <definedName name="SCOPE_PRZ" localSheetId="0">#REF!</definedName>
    <definedName name="SCOPE_PRZ">#REF!</definedName>
    <definedName name="SCOPE_PRZ_ET" localSheetId="0">#REF!</definedName>
    <definedName name="SCOPE_PRZ_ET">#REF!</definedName>
    <definedName name="SCOPE_PRZ_ET2" localSheetId="0">#REF!</definedName>
    <definedName name="SCOPE_PRZ_ET2">#REF!</definedName>
    <definedName name="SCOPE_REGIONS">#REF!</definedName>
    <definedName name="SCOPE_REGLD">#REF!</definedName>
    <definedName name="SCOPE_RG">#REF!</definedName>
    <definedName name="SCOPE_SAVE2">#N/A</definedName>
    <definedName name="SCOPE_SBTLD" localSheetId="0">#REF!</definedName>
    <definedName name="SCOPE_SBTLD">#REF!</definedName>
    <definedName name="SCOPE_SETLD" localSheetId="0">#REF!</definedName>
    <definedName name="SCOPE_SETLD">#REF!</definedName>
    <definedName name="SCOPE_SPR_PRT">[93]Справочники!$D$21:$J$22,[93]Справочники!$E$13:$I$14,[93]Справочники!$F$27:$H$28</definedName>
    <definedName name="SCOPE_SS" localSheetId="0">#REF!,#REF!,#REF!,#REF!,#REF!,#REF!</definedName>
    <definedName name="SCOPE_SS">#REF!,#REF!,#REF!,#REF!,#REF!,#REF!</definedName>
    <definedName name="SCOPE_SS2" localSheetId="0">#REF!</definedName>
    <definedName name="SCOPE_SS2">#REF!</definedName>
    <definedName name="SCOPE_SV_LD1" localSheetId="0">[93]свод!$E$104:$M$104,[93]свод!$E$106:$M$117,[93]свод!$E$120:$M$121,[93]свод!$E$123:$M$127,[93]свод!$E$10:$M$68,P1_SCOPE_SV_LD1</definedName>
    <definedName name="SCOPE_SV_LD1">[93]свод!$E$104:$M$104,[93]свод!$E$106:$M$117,[93]свод!$E$120:$M$121,[93]свод!$E$123:$M$127,[93]свод!$E$10:$M$68,P1_SCOPE_SV_LD1</definedName>
    <definedName name="SCOPE_SV_LD2" localSheetId="0">#REF!</definedName>
    <definedName name="SCOPE_SV_LD2">#REF!</definedName>
    <definedName name="SCOPE_SV_PRT" localSheetId="0">P1_SCOPE_SV_PRT,P2_SCOPE_SV_PRT,P3_SCOPE_SV_PRT</definedName>
    <definedName name="SCOPE_SV_PRT">P1_SCOPE_SV_PRT,P2_SCOPE_SV_PRT,P3_SCOPE_SV_PRT</definedName>
    <definedName name="SCOPE_TP">[59]FST5!$L$12:$L$23,[59]FST5!$L$5:$L$8</definedName>
    <definedName name="SCOPE_TYPES">[117]TEHSHEET!$C$4:$C$10</definedName>
    <definedName name="SCOPE_VD">[86]TECHSHEET!$C$1:$C$10</definedName>
    <definedName name="SCOPE10" localSheetId="0">#REF!</definedName>
    <definedName name="SCOPE10">#REF!</definedName>
    <definedName name="SCOPE11" localSheetId="0">#REF!</definedName>
    <definedName name="SCOPE11">#REF!</definedName>
    <definedName name="SCOPE12" localSheetId="0">#REF!</definedName>
    <definedName name="SCOPE12">#REF!</definedName>
    <definedName name="SCOPE2">#REF!</definedName>
    <definedName name="SCOPE3">#REF!</definedName>
    <definedName name="SCOPE4">#REF!</definedName>
    <definedName name="SCOPE5">#REF!</definedName>
    <definedName name="SCOPE6">#REF!</definedName>
    <definedName name="SCOPE7">#REF!</definedName>
    <definedName name="SCOPE8">#REF!</definedName>
    <definedName name="SCOPE9">#REF!</definedName>
    <definedName name="sd" localSheetId="0">[65]TEHSHEET!$I$28,[65]TEHSHEET!$I$33</definedName>
    <definedName name="sd">[65]TEHSHEET!$I$28,[65]TEHSHEET!$I$33</definedName>
    <definedName name="sdasd" localSheetId="0" hidden="1">{"Маржа для директора",#N/A,FALSE,"Маржа Чисто Влад ";"Маржа для директора",#N/A,FALSE,"Маржа Хабаровск";"Маржа для директора",#N/A,FALSE,"Маржа СВОД"}</definedName>
    <definedName name="sdasd" hidden="1">{"Маржа для директора",#N/A,FALSE,"Маржа Чисто Влад ";"Маржа для директора",#N/A,FALSE,"Маржа Хабаровск";"Маржа для директора",#N/A,FALSE,"Маржа СВОД"}</definedName>
    <definedName name="sde">#REF!</definedName>
    <definedName name="sencount" hidden="1">1</definedName>
    <definedName name="sent">#REF!</definedName>
    <definedName name="sentral_kurgan">#REF!</definedName>
    <definedName name="SEP">#REF!</definedName>
    <definedName name="SET_ET">#REF!</definedName>
    <definedName name="SET_PROT" localSheetId="0">#REF!,#REF!,#REF!,#REF!,#REF!,'СПб_Форма 8'!P1_SET_PROT</definedName>
    <definedName name="SET_PROT">#REF!,#REF!,#REF!,#REF!,#REF!,[0]!P1_SET_PROT</definedName>
    <definedName name="SET_PRT" localSheetId="0">#REF!,#REF!,#REF!,#REF!,'СПб_Форма 8'!P1_SET_PRT</definedName>
    <definedName name="SET_PRT">#REF!,#REF!,#REF!,#REF!,P1_SET_PRT</definedName>
    <definedName name="SETcom" localSheetId="0">#REF!</definedName>
    <definedName name="SETcom">#REF!</definedName>
    <definedName name="sfd" localSheetId="0">#REF!</definedName>
    <definedName name="sfd">#REF!</definedName>
    <definedName name="sffhh" localSheetId="0">#REF!</definedName>
    <definedName name="sffhh">#REF!</definedName>
    <definedName name="share_tog">#REF!</definedName>
    <definedName name="shares">#REF!</definedName>
    <definedName name="Sheet2?prefix?">"H"</definedName>
    <definedName name="SHM" localSheetId="0">'[28]ГУП 2008'!$G$1</definedName>
    <definedName name="SHM">'[28]ГУП 2008'!$G$1</definedName>
    <definedName name="shos" localSheetId="0">#REF!</definedName>
    <definedName name="shos">#REF!</definedName>
    <definedName name="size">[21]T0!$B$1118</definedName>
    <definedName name="smet" localSheetId="0" hidden="1">{#N/A,#N/A,FALSE,"Себестоимсть-97"}</definedName>
    <definedName name="smet" hidden="1">{#N/A,#N/A,FALSE,"Себестоимсть-97"}</definedName>
    <definedName name="smet1" localSheetId="0" hidden="1">{#N/A,#N/A,FALSE,"Себестоимсть-97"}</definedName>
    <definedName name="smet1" hidden="1">{#N/A,#N/A,FALSE,"Себестоимсть-97"}</definedName>
    <definedName name="source_of_funding" localSheetId="0">[118]TEHSHEET!$J$2:$J$10</definedName>
    <definedName name="source_of_funding">[118]TEHSHEET!$J$2:$J$10</definedName>
    <definedName name="SP_OPT" localSheetId="0">#REF!</definedName>
    <definedName name="SP_OPT">#REF!</definedName>
    <definedName name="SP_OPT_ET" localSheetId="0">[44]TEHSHEET!#REF!</definedName>
    <definedName name="SP_OPT_ET">[44]TEHSHEET!#REF!</definedName>
    <definedName name="SP_ROZN" localSheetId="0">#REF!</definedName>
    <definedName name="SP_ROZN">#REF!</definedName>
    <definedName name="SP_ROZN_ET" localSheetId="0">[44]TEHSHEET!#REF!</definedName>
    <definedName name="SP_ROZN_ET">[44]TEHSHEET!#REF!</definedName>
    <definedName name="SP_SC_1" localSheetId="0">#REF!</definedName>
    <definedName name="SP_SC_1">#REF!</definedName>
    <definedName name="SP_SC_2" localSheetId="0">#REF!</definedName>
    <definedName name="SP_SC_2">#REF!</definedName>
    <definedName name="SP_SC_3" localSheetId="0">#REF!</definedName>
    <definedName name="SP_SC_3">#REF!</definedName>
    <definedName name="SP_SC_4">#REF!</definedName>
    <definedName name="SP_SC_5">#REF!</definedName>
    <definedName name="SP_ST_OPT">[44]TEHSHEET!#REF!</definedName>
    <definedName name="SP_ST_ROZN">[44]TEHSHEET!#REF!</definedName>
    <definedName name="spec" localSheetId="0">#REF!</definedName>
    <definedName name="spec">#REF!</definedName>
    <definedName name="spec1" localSheetId="0">#REF!,#REF!,#REF!,#REF!,#REF!,#REF!,#REF!,#REF!</definedName>
    <definedName name="spec1">#REF!,#REF!,#REF!,#REF!,#REF!,#REF!,#REF!,#REF!</definedName>
    <definedName name="SPK" localSheetId="0">'[28]ГУП 2008'!$X$79</definedName>
    <definedName name="SPK">'[28]ГУП 2008'!$X$79</definedName>
    <definedName name="SPR_ET" localSheetId="0">[47]TEHSHEET!#REF!</definedName>
    <definedName name="SPR_ET">[47]TEHSHEET!#REF!</definedName>
    <definedName name="SPR_GES_ET" localSheetId="0">#REF!</definedName>
    <definedName name="SPR_GES_ET">#REF!</definedName>
    <definedName name="SPR_GRES_ET" localSheetId="0">#REF!</definedName>
    <definedName name="SPR_GRES_ET">#REF!</definedName>
    <definedName name="SPR_OTH_ET" localSheetId="0">#REF!</definedName>
    <definedName name="SPR_OTH_ET">#REF!</definedName>
    <definedName name="SPR_PROT" localSheetId="0">#REF!,#REF!</definedName>
    <definedName name="SPR_PROT">#REF!,#REF!</definedName>
    <definedName name="SPR_SCOPE" localSheetId="0">#REF!</definedName>
    <definedName name="SPR_SCOPE">#REF!</definedName>
    <definedName name="SPR_TES_ET" localSheetId="0">#REF!</definedName>
    <definedName name="SPR_TES_ET">#REF!</definedName>
    <definedName name="SPRAV_PROT">[115]Справочники!$E$6,[115]Справочники!$D$11:$D$902,[115]Справочники!$E$3</definedName>
    <definedName name="sq" localSheetId="0">#REF!</definedName>
    <definedName name="sq">#REF!</definedName>
    <definedName name="ss" localSheetId="0">#REF!</definedName>
    <definedName name="ss">#REF!</definedName>
    <definedName name="sshsgh" localSheetId="0">#REF!</definedName>
    <definedName name="sshsgh">#REF!</definedName>
    <definedName name="SSS">[21]T0!$B$685</definedName>
    <definedName name="St06y0.1">'[62]0.3'!#REF!</definedName>
    <definedName name="St06y10" localSheetId="0">#REF!</definedName>
    <definedName name="St06y10">#REF!</definedName>
    <definedName name="St06y11" localSheetId="0">#REF!</definedName>
    <definedName name="St06y11">#REF!</definedName>
    <definedName name="St06y12" localSheetId="0">#REF!</definedName>
    <definedName name="St06y12">#REF!</definedName>
    <definedName name="St06y13">#REF!</definedName>
    <definedName name="St06y14">#REF!</definedName>
    <definedName name="St06y15">#REF!</definedName>
    <definedName name="St06y16">#REF!</definedName>
    <definedName name="St06y17">#REF!</definedName>
    <definedName name="St06y18">#REF!</definedName>
    <definedName name="St06y19">#REF!</definedName>
    <definedName name="St06y2.1">#REF!</definedName>
    <definedName name="St06y20">#REF!</definedName>
    <definedName name="St06y21">#REF!</definedName>
    <definedName name="St06y22">#REF!</definedName>
    <definedName name="St06y23">#REF!</definedName>
    <definedName name="St06y24">#REF!</definedName>
    <definedName name="St06y25">#REF!</definedName>
    <definedName name="St06y26">#REF!</definedName>
    <definedName name="St06y27">#REF!</definedName>
    <definedName name="St06y28">#REF!</definedName>
    <definedName name="St06y29">#REF!</definedName>
    <definedName name="St06y30">#REF!</definedName>
    <definedName name="St06y5">#REF!</definedName>
    <definedName name="St06y6">#REF!</definedName>
    <definedName name="St06y7">#REF!</definedName>
    <definedName name="St06y8">#REF!</definedName>
    <definedName name="St06y9">#REF!</definedName>
    <definedName name="Station0">'[62]0'!#REF!</definedName>
    <definedName name="Station0.1">'[62]0.3'!#REF!</definedName>
    <definedName name="Station1">'[62]1'!#REF!</definedName>
    <definedName name="Station10" localSheetId="0">#REF!</definedName>
    <definedName name="Station10">#REF!</definedName>
    <definedName name="Station11" localSheetId="0">#REF!</definedName>
    <definedName name="Station11">#REF!</definedName>
    <definedName name="Station12" localSheetId="0">#REF!</definedName>
    <definedName name="Station12">#REF!</definedName>
    <definedName name="Station13">#REF!</definedName>
    <definedName name="Station14">#REF!</definedName>
    <definedName name="Station15">#REF!</definedName>
    <definedName name="Station16">#REF!</definedName>
    <definedName name="Station17">#REF!</definedName>
    <definedName name="Station18">#REF!</definedName>
    <definedName name="Station19">#REF!</definedName>
    <definedName name="Station2">'[62]2.1'!#REF!</definedName>
    <definedName name="Station20" localSheetId="0">#REF!</definedName>
    <definedName name="Station20">#REF!</definedName>
    <definedName name="Station21" localSheetId="0">#REF!</definedName>
    <definedName name="Station21">#REF!</definedName>
    <definedName name="Station22" localSheetId="0">#REF!</definedName>
    <definedName name="Station22">#REF!</definedName>
    <definedName name="Station23">#REF!</definedName>
    <definedName name="Station24">#REF!</definedName>
    <definedName name="Station25">#REF!</definedName>
    <definedName name="Station26">#REF!</definedName>
    <definedName name="Station27">#REF!</definedName>
    <definedName name="Station28">#REF!</definedName>
    <definedName name="Station29">#REF!</definedName>
    <definedName name="Station30">#REF!</definedName>
    <definedName name="Station5">#REF!</definedName>
    <definedName name="Station6">#REF!</definedName>
    <definedName name="Station7">#REF!</definedName>
    <definedName name="Station8">#REF!</definedName>
    <definedName name="Station9">#REF!</definedName>
    <definedName name="StRost06y0">'[62]0'!#REF!</definedName>
    <definedName name="StRost06y0.1">'[62]0.3'!#REF!</definedName>
    <definedName name="StRost06y1">'[62]1'!#REF!</definedName>
    <definedName name="StRost06y10" localSheetId="0">#REF!</definedName>
    <definedName name="StRost06y10">#REF!</definedName>
    <definedName name="StRost06y11" localSheetId="0">#REF!</definedName>
    <definedName name="StRost06y11">#REF!</definedName>
    <definedName name="StRost06y12" localSheetId="0">#REF!</definedName>
    <definedName name="StRost06y12">#REF!</definedName>
    <definedName name="StRost06y13">#REF!</definedName>
    <definedName name="StRost06y14">#REF!</definedName>
    <definedName name="StRost06y15">#REF!</definedName>
    <definedName name="StRost06y16">#REF!</definedName>
    <definedName name="StRost06y17">#REF!</definedName>
    <definedName name="StRost06y18">#REF!</definedName>
    <definedName name="StRost06y19">#REF!</definedName>
    <definedName name="StRost06y20">#REF!</definedName>
    <definedName name="StRost06y21">#REF!</definedName>
    <definedName name="StRost06y22">#REF!</definedName>
    <definedName name="StRost06y23">#REF!</definedName>
    <definedName name="StRost06y24">#REF!</definedName>
    <definedName name="StRost06y25">#REF!</definedName>
    <definedName name="StRost06y26">#REF!</definedName>
    <definedName name="StRost06y27">#REF!</definedName>
    <definedName name="StRost06y28">#REF!</definedName>
    <definedName name="StRost06y29">#REF!</definedName>
    <definedName name="StRost06y5">#REF!</definedName>
    <definedName name="StRost06y6">#REF!</definedName>
    <definedName name="StRost06y7">#REF!</definedName>
    <definedName name="StRost06y8">#REF!</definedName>
    <definedName name="StRost06y9">#REF!</definedName>
    <definedName name="t" localSheetId="0" hidden="1">{"Маржа для директора",#N/A,FALSE,"Маржа Чисто Влад ";"Маржа для директора",#N/A,FALSE,"Маржа Хабаровск";"Маржа для директора",#N/A,FALSE,"Маржа СВОД"}</definedName>
    <definedName name="t" hidden="1">{"Маржа для директора",#N/A,FALSE,"Маржа Чисто Влад ";"Маржа для директора",#N/A,FALSE,"Маржа Хабаровск";"Маржа для директора",#N/A,FALSE,"Маржа СВОД"}</definedName>
    <definedName name="t_учетИП">[119]t_настройки!$H$97:$H$126</definedName>
    <definedName name="T0.1?axis?C?ПЭ">'[95]0.1'!$H$7:$J$11,'[95]0.1'!$L$7:$N$11,'[95]0.1'!$D$7:$F$11</definedName>
    <definedName name="T0.1?axis?C?ПЭ?">'[95]0.1'!$H$5:$J$5,'[95]0.1'!$L$5:$N$5,'[95]0.1'!$D$5:$F$5</definedName>
    <definedName name="T0.1?axis?ПРД?БАЗ">'[95]0.1'!$L$7:$N$11,'[95]0.1'!$D$7:$F$11</definedName>
    <definedName name="T0.1?axis?ПФ?ПЛАН">'[95]0.1'!$L$7:$N$11,'[95]0.1'!$D$7:$F$11</definedName>
    <definedName name="T0.1?Data">'[95]0.1'!$H$7:$J$11,'[95]0.1'!$L$7:$N$11,'[95]0.1'!$D$7:$F$11</definedName>
    <definedName name="T0.1?item_ext?РОСТ" localSheetId="0">'[62]0.3'!#REF!</definedName>
    <definedName name="T0.1?item_ext?РОСТ">'[62]0.3'!#REF!</definedName>
    <definedName name="T0.1?Name" localSheetId="0">'[62]0.3'!#REF!</definedName>
    <definedName name="T0.1?Name">'[62]0.3'!#REF!</definedName>
    <definedName name="T0.1?unit?ПРЦ" localSheetId="0">'[62]0.3'!#REF!</definedName>
    <definedName name="T0.1?unit?ПРЦ">'[62]0.3'!#REF!</definedName>
    <definedName name="T0.1_Protect" localSheetId="0">'[62]0.3'!$E$5:$E$5,'[62]0.3'!#REF!,'[62]0.3'!#REF!,'[62]0.3'!#REF!,'[62]0.3'!#REF!,'[62]0.3'!$A$13:$IV$113,'[62]0.3'!$F$1:$Z$65536,'[62]0.3'!#REF!</definedName>
    <definedName name="T0.1_Protect">'[62]0.3'!$E$5:$E$5,'[62]0.3'!#REF!,'[62]0.3'!#REF!,'[62]0.3'!#REF!,'[62]0.3'!#REF!,'[62]0.3'!$A$13:$IV$113,'[62]0.3'!$F$1:$Z$65536,'[62]0.3'!#REF!</definedName>
    <definedName name="T0?axis?ПРД?БАЗ">'[95]0'!$I$7:$J$91,'[95]0'!$F$7:$G$91</definedName>
    <definedName name="T0?axis?ПРД?ПРЕД">'[95]0'!$K$7:$L$91,'[95]0'!$D$7:$E$91</definedName>
    <definedName name="T0?axis?ПРД?РЕГ" localSheetId="0">#REF!</definedName>
    <definedName name="T0?axis?ПРД?РЕГ">#REF!</definedName>
    <definedName name="T0?axis?ПФ?ПЛАН">'[95]0'!$I$7:$I$91,'[95]0'!$D$7:$D$91,'[95]0'!$K$7:$K$91,'[95]0'!$F$7:$F$91</definedName>
    <definedName name="T0?axis?ПФ?ФАКТ">'[95]0'!$J$7:$J$91,'[95]0'!$E$7:$E$91,'[95]0'!$L$7:$L$91,'[95]0'!$G$7:$G$91</definedName>
    <definedName name="T0?Data" localSheetId="0">'[95]0'!$D$8:$L$45,'[95]0'!$D$62:$L$62,'[95]0'!$D$64:$L$64,'[95]0'!$D$47:$L$53,P1_T0?Data</definedName>
    <definedName name="T0?Data">'[95]0'!$D$8:$L$45,'[95]0'!$D$62:$L$62,'[95]0'!$D$64:$L$64,'[95]0'!$D$47:$L$53,P1_T0?Data</definedName>
    <definedName name="T0?item_ext?РОСТ" localSheetId="0">'[62]0'!#REF!</definedName>
    <definedName name="T0?item_ext?РОСТ">'[62]0'!#REF!</definedName>
    <definedName name="T0?L0.1" localSheetId="0">#REF!</definedName>
    <definedName name="T0?L0.1">#REF!</definedName>
    <definedName name="T0?L0.2" localSheetId="0">#REF!</definedName>
    <definedName name="T0?L0.2">#REF!</definedName>
    <definedName name="T0?L1" localSheetId="0">#REF!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'[62]0'!#REF!</definedName>
    <definedName name="T0?L26.1">'[62]0'!#REF!</definedName>
    <definedName name="T0?L26.2">'[62]0'!#REF!</definedName>
    <definedName name="T0?L27">'[62]0'!#REF!</definedName>
    <definedName name="T0?L27.1">'[62]0'!#REF!</definedName>
    <definedName name="T0?L27.1.1">'[62]0'!#REF!</definedName>
    <definedName name="T0?L27.1.2">'[62]0'!#REF!</definedName>
    <definedName name="T0?L27.1.3">'[62]0'!#REF!</definedName>
    <definedName name="T0?L27.1.4">'[62]0'!#REF!</definedName>
    <definedName name="T0?L27.1.5">'[62]0'!#REF!</definedName>
    <definedName name="T0?L27.2">'[62]0'!#REF!</definedName>
    <definedName name="T0?L27.2.1">'[62]0'!#REF!</definedName>
    <definedName name="T0?L27.2.2">'[62]0'!#REF!</definedName>
    <definedName name="T0?L27.2.3">'[62]0'!#REF!</definedName>
    <definedName name="T0?L27.2.4">'[62]0'!#REF!</definedName>
    <definedName name="T0?L27.3">'[62]0'!#REF!</definedName>
    <definedName name="T0?L28.1">'[62]0'!#REF!</definedName>
    <definedName name="T0?L28.2">'[62]0'!#REF!</definedName>
    <definedName name="T0?L29.1">'[62]0'!#REF!</definedName>
    <definedName name="T0?L29.2">'[62]0'!#REF!</definedName>
    <definedName name="T0?L3" localSheetId="0">#REF!</definedName>
    <definedName name="T0?L3">#REF!</definedName>
    <definedName name="T0?L4" localSheetId="0">#REF!</definedName>
    <definedName name="T0?L4">#REF!</definedName>
    <definedName name="T0?L5" localSheetId="0">#REF!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'[62]0'!#REF!</definedName>
    <definedName name="T0?Table" localSheetId="0">#REF!</definedName>
    <definedName name="T0?Table">#REF!</definedName>
    <definedName name="T0?Title" localSheetId="0">#REF!</definedName>
    <definedName name="T0?Title">#REF!</definedName>
    <definedName name="T0?unit?МВТ">'[96]0'!$D$8:$H$8,'[96]0'!$D$100:$H$100</definedName>
    <definedName name="T0?unit?МКВТЧ" localSheetId="0">#REF!</definedName>
    <definedName name="T0?unit?МКВТЧ">#REF!</definedName>
    <definedName name="T0?unit?ПРЦ">'[95]0'!$D$85:$H$86,'[95]0'!$D$90:$H$91,'[95]0'!$I$7:$L$91,'[95]0'!$D$75:$H$75</definedName>
    <definedName name="T0?unit?РУБ.ГКАЛ">'[96]0'!$D$103:$H$103,'[96]0'!$D$106:$H$106</definedName>
    <definedName name="T0?unit?РУБ.МВТ.МЕС" localSheetId="0">#REF!</definedName>
    <definedName name="T0?unit?РУБ.МВТ.МЕС">#REF!</definedName>
    <definedName name="T0?unit?РУБ.ТКВТЧ" localSheetId="0">#REF!</definedName>
    <definedName name="T0?unit?РУБ.ТКВТЧ">#REF!</definedName>
    <definedName name="T0?unit?ТГКАЛ" localSheetId="0">#REF!</definedName>
    <definedName name="T0?unit?ТГКАЛ">#REF!</definedName>
    <definedName name="T0?unit?ТРУБ" localSheetId="0">'[95]0'!$D$57:$H$58,P1_T0?unit?ТРУБ</definedName>
    <definedName name="T0?unit?ТРУБ">'[95]0'!$D$57:$H$58,P1_T0?unit?ТРУБ</definedName>
    <definedName name="T0_1_Protect">'[95]0.1'!$H$5:$J$5,'[95]0.1'!$L$5:$N$5,'[95]0.1'!$E$11:$F$11,'[95]0.1'!$D$5:$F$5</definedName>
    <definedName name="T0_Protect">'[95]0'!$D$25:$H$25,'[95]0'!$D$35:$H$35,'[95]0'!$D$52:$H$52,'[95]0'!$D$55:$H$55,'[95]0'!$D$71:$D$72,'[95]0'!$D$79:$H$82,'[95]0'!$D$85:$H$86,'[95]0'!$D$90:$H$91,'[95]0'!$D$16:$H$16</definedName>
    <definedName name="T0_Protection" localSheetId="0">'[95]0'!$D$79:$H$82,'[95]0'!$D$85:$H$86,'[95]0'!$D$90:$H$91,'[95]0'!$D$16:$H$16,P1_T0_Protection</definedName>
    <definedName name="T0_Protection">'[95]0'!$D$79:$H$82,'[95]0'!$D$85:$H$86,'[95]0'!$D$90:$H$91,'[95]0'!$D$16:$H$16,P1_T0_Protection</definedName>
    <definedName name="T1?axis?ПРД?БАЗ">'[95]1'!$I$6:$J$23,'[95]1'!$F$6:$G$23</definedName>
    <definedName name="T1?axis?ПРД?ПРЕД">'[95]1'!$K$6:$L$23,'[95]1'!$D$6:$E$23</definedName>
    <definedName name="T1?axis?ПРД?РЕГ" localSheetId="0">#REF!</definedName>
    <definedName name="T1?axis?ПРД?РЕГ">#REF!</definedName>
    <definedName name="T1?axis?ПФ?ПЛАН">'[95]1'!$I$6:$I$23,'[95]1'!$D$6:$D$23,'[95]1'!$K$6:$K$23,'[95]1'!$F$6:$F$23</definedName>
    <definedName name="T1?axis?ПФ?ФАКТ">'[95]1'!$J$6:$J$23,'[95]1'!$E$6:$E$23,'[95]1'!$L$6:$L$23,'[95]1'!$G$6:$G$23</definedName>
    <definedName name="T1?Data">'[95]1'!$D$14:$H$18,'[95]1'!$D$20:$H$23,'[95]1'!$I$6:$L$12,'[95]1'!$I$14:$L$18,'[95]1'!$I$20:$L$23,'[95]1'!$D$6:$H$12</definedName>
    <definedName name="T1?item_ext?РОСТ" localSheetId="0">#REF!</definedName>
    <definedName name="T1?item_ext?РОСТ">#REF!</definedName>
    <definedName name="T1?L1" localSheetId="0">#REF!</definedName>
    <definedName name="T1?L1">#REF!</definedName>
    <definedName name="T1?L2" localSheetId="0">#REF!</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Name">'[62]1'!#REF!</definedName>
    <definedName name="T1?Table" localSheetId="0">#REF!</definedName>
    <definedName name="T1?Table">#REF!</definedName>
    <definedName name="T1?Title" localSheetId="0">#REF!</definedName>
    <definedName name="T1?Title">#REF!</definedName>
    <definedName name="T1?unit?МВТ" localSheetId="0">#REF!</definedName>
    <definedName name="T1?unit?МВТ">#REF!</definedName>
    <definedName name="T1?unit?ПРЦ">#REF!</definedName>
    <definedName name="T1_">#REF!</definedName>
    <definedName name="T1_Protect">'[95]1'!$D$14:$H$18,'[95]1'!$D$20:$H$22,'[95]1'!$D$6:$H$12</definedName>
    <definedName name="T1_Protection" localSheetId="0">[100]ГОД!$D$35:$K$43,[100]ГОД!$D$45:$K$51,[100]ГОД!$D$53:$K$53,[100]ГОД!$D$55:$K$57,[100]ГОД!$D$13:$K$17,[100]ГОД!$F$5:$K$6,[100]ГОД!$D$19:$K$33</definedName>
    <definedName name="T1_Protection">[100]ГОД!$D$35:$K$43,[100]ГОД!$D$45:$K$51,[100]ГОД!$D$53:$K$53,[100]ГОД!$D$55:$K$57,[100]ГОД!$D$13:$K$17,[100]ГОД!$F$5:$K$6,[100]ГОД!$D$19:$K$33</definedName>
    <definedName name="T10?axis?R?ВРАС" localSheetId="0">#REF!</definedName>
    <definedName name="T10?axis?R?ВРАС">#REF!</definedName>
    <definedName name="T10?axis?R?ВРАС?" localSheetId="0">#REF!</definedName>
    <definedName name="T10?axis?R?ВРАС?">#REF!</definedName>
    <definedName name="T10?axis?R?ДОГОВОР" localSheetId="0">#REF!</definedName>
    <definedName name="T10?axis?R?ДОГОВОР">#REF!</definedName>
    <definedName name="T10?axis?R?ДОГОВОР?">#REF!</definedName>
    <definedName name="T10?axis?ПРД?БАЗ">'[95]10'!$L$6:$M$43,'[95]10'!$I$6:$J$43</definedName>
    <definedName name="T10?axis?ПРД?ПРЕД">'[95]10'!$N$6:$O$43,'[95]10'!$G$6:$H$43</definedName>
    <definedName name="T10?axis?ПРД?РЕГ" localSheetId="0">#REF!</definedName>
    <definedName name="T10?axis?ПРД?РЕГ">#REF!</definedName>
    <definedName name="T10?axis?ПФ?NA" localSheetId="0">#REF!</definedName>
    <definedName name="T10?axis?ПФ?NA">#REF!</definedName>
    <definedName name="T10?axis?ПФ?ПЛАН">'[95]10'!$L$6:$L$43,'[95]10'!$G$6:$G$43,'[95]10'!$N$6:$N$43,'[95]10'!$I$6:$I$43</definedName>
    <definedName name="T10?axis?ПФ?ФАКТ">'[95]10'!$M$6:$M$43,'[95]10'!$H$6:$H$43,'[95]10'!$O$6:$O$43,'[95]10'!$J$6:$J$43</definedName>
    <definedName name="T10?Data" localSheetId="0">#REF!</definedName>
    <definedName name="T10?Data">#REF!</definedName>
    <definedName name="T10?item_ext?РОСТ" localSheetId="0">#REF!</definedName>
    <definedName name="T10?item_ext?РОСТ">#REF!</definedName>
    <definedName name="T10?L1" localSheetId="0">#REF!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ADD_1">#REF!</definedName>
    <definedName name="T10_Copy1">#REF!</definedName>
    <definedName name="T10_Copy2">#REF!</definedName>
    <definedName name="T10_Copy3">#REF!</definedName>
    <definedName name="T10_Copy4">#REF!</definedName>
    <definedName name="T10_ET">[44]TEHSHEET!#REF!</definedName>
    <definedName name="T10_OPT" localSheetId="0">#REF!</definedName>
    <definedName name="T10_OPT">#REF!</definedName>
    <definedName name="T10_Protect">'[95]10'!$C$7:$C$41,'[95]10'!$G$7:$K$41,'[95]10'!$B$26:$B$41</definedName>
    <definedName name="T10_ROZN" localSheetId="0">#REF!</definedName>
    <definedName name="T10_ROZN">#REF!</definedName>
    <definedName name="T11?axis?R?ВРАС" localSheetId="0">#REF!</definedName>
    <definedName name="T11?axis?R?ВРАС">#REF!</definedName>
    <definedName name="T11?axis?R?ВРАС?" localSheetId="0">#REF!</definedName>
    <definedName name="T11?axis?R?ВРАС?">#REF!</definedName>
    <definedName name="T11?axis?R?ДОГОВОР">#REF!</definedName>
    <definedName name="T11?axis?R?ДОГОВОР?">#REF!</definedName>
    <definedName name="T11?axis?ПРД?БАЗ">'[95]11'!$K$6:$L$74,'[95]11'!$H$6:$I$74</definedName>
    <definedName name="T11?axis?ПРД?ПРЕД">'[95]11'!$M$6:$N$74,'[95]11'!$F$6:$G$74</definedName>
    <definedName name="T11?axis?ПРД?РЕГ" localSheetId="0">#REF!</definedName>
    <definedName name="T11?axis?ПРД?РЕГ">#REF!</definedName>
    <definedName name="T11?axis?ПФ?NA" localSheetId="0">#REF!</definedName>
    <definedName name="T11?axis?ПФ?NA">#REF!</definedName>
    <definedName name="T11?axis?ПФ?ПЛАН">'[95]11'!$K$6:$K$74,'[95]11'!$F$6:$F$74,'[95]11'!$M$6:$M$74,'[95]11'!$H$6:$H$74</definedName>
    <definedName name="T11?axis?ПФ?ФАКТ">'[95]11'!$L$6:$L$74,'[95]11'!$G$6:$G$74,'[95]11'!$N$6:$N$74,'[95]11'!$I$6:$I$74</definedName>
    <definedName name="T11?Data">'[95]11'!$F$74:$N$74,'[95]11'!$F$6:$N$72</definedName>
    <definedName name="T11?item_ext?РОСТ" localSheetId="0">#REF!</definedName>
    <definedName name="T11?item_ext?РОСТ">#REF!</definedName>
    <definedName name="T11?L1" localSheetId="0">#REF!</definedName>
    <definedName name="T11?L1">#REF!</definedName>
    <definedName name="T11?L1.1" localSheetId="0">#REF!</definedName>
    <definedName name="T11?L1.1">#REF!</definedName>
    <definedName name="T11?Name">#REF!</definedName>
    <definedName name="T11?Table">#REF!</definedName>
    <definedName name="T11?Title">#REF!</definedName>
    <definedName name="T11?unit?ПРЦ">#REF!</definedName>
    <definedName name="T11?unit?ТРУБ">#REF!</definedName>
    <definedName name="T11_ADD_1">#REF!</definedName>
    <definedName name="T11_Copy1">'[120]услуги непроизводств.'!#REF!</definedName>
    <definedName name="T11_Copy2">'[120]услуги непроизводств.'!#REF!</definedName>
    <definedName name="T11_Copy3">'[120]услуги непроизводств.'!#REF!</definedName>
    <definedName name="T11_Copy4">'[120]услуги непроизводств.'!#REF!</definedName>
    <definedName name="T11_Copy5">'[120]услуги непроизводств.'!#REF!</definedName>
    <definedName name="T11_Copy6">'[120]услуги непроизводств.'!#REF!</definedName>
    <definedName name="T11_Copy7.1">'[120]услуги непроизводств.'!#REF!</definedName>
    <definedName name="T11_Copy7.2">'[120]услуги непроизводств.'!#REF!</definedName>
    <definedName name="T11_Copy8">'[120]услуги непроизводств.'!#REF!</definedName>
    <definedName name="T11_Copy9">'[120]услуги непроизводств.'!#REF!</definedName>
    <definedName name="T11_Protect">'[95]11'!$C$6:$C$72,'[95]11'!$F$6:$J$72,'[95]11'!$B$58:$B$72</definedName>
    <definedName name="T12?axis?R?ДОГОВОР" localSheetId="0">#REF!</definedName>
    <definedName name="T12?axis?R?ДОГОВОР">#REF!</definedName>
    <definedName name="T12?axis?R?ДОГОВОР?" localSheetId="0">#REF!</definedName>
    <definedName name="T12?axis?R?ДОГОВОР?">#REF!</definedName>
    <definedName name="T12?axis?ПРД?БАЗ">'[95]12'!$J$6:$K$48,'[95]12'!$G$6:$H$48</definedName>
    <definedName name="T12?axis?ПРД?ПРЕД">'[95]12'!$L$6:$M$48,'[95]12'!$E$6:$F$48</definedName>
    <definedName name="T12?axis?ПРД?РЕГ" localSheetId="0">#REF!</definedName>
    <definedName name="T12?axis?ПРД?РЕГ">#REF!</definedName>
    <definedName name="T12?axis?ПФ?NA" localSheetId="0">#REF!</definedName>
    <definedName name="T12?axis?ПФ?NA">#REF!</definedName>
    <definedName name="T12?axis?ПФ?ПЛАН">'[95]12'!$J$6:$J$48,'[95]12'!$E$6:$E$48,'[95]12'!$L$6:$L$48,'[95]12'!$G$6:$G$48</definedName>
    <definedName name="T12?axis?ПФ?ФАКТ">'[95]12'!$K$6:$K$48,'[95]12'!$F$6:$F$48,'[95]12'!$M$6:$M$48,'[95]12'!$H$6:$H$48</definedName>
    <definedName name="T12?Data" localSheetId="0">'[95]12'!$B$13,'[95]12'!$B$45,'[95]12'!$B$31,'[95]12'!$B$39,'[95]12'!$E$6:$M$11,'[95]12'!$B$29,'[95]12'!$B$27,'[95]12'!$B$25,P1_T12?Data</definedName>
    <definedName name="T12?Data">'[95]12'!$B$13,'[95]12'!$B$45,'[95]12'!$B$31,'[95]12'!$B$39,'[95]12'!$E$6:$M$11,'[95]12'!$B$29,'[95]12'!$B$27,'[95]12'!$B$25,P1_T12?Data</definedName>
    <definedName name="T12?item_ext?РОСТ" localSheetId="0">#REF!</definedName>
    <definedName name="T12?item_ext?РОСТ">#REF!</definedName>
    <definedName name="T12?L1" localSheetId="0">#REF!</definedName>
    <definedName name="T12?L1">#REF!</definedName>
    <definedName name="T12?L1.1" localSheetId="0">#REF!</definedName>
    <definedName name="T12?L1.1">#REF!</definedName>
    <definedName name="T12?L2">#REF!</definedName>
    <definedName name="T12?L2.1">#REF!</definedName>
    <definedName name="T12?L2.1.x">'[99]12'!$A$16:$M$16, '[99]12'!$A$14:$M$14, '[99]12'!$A$12:$M$12, '[99]12'!$A$18:$M$18</definedName>
    <definedName name="T12?L2.x">'[99]12'!$A$15:$M$15, '[99]12'!$A$13:$M$13, '[99]12'!$A$11:$M$11, '[99]12'!$A$17:$M$17</definedName>
    <definedName name="T12?L3" localSheetId="0">#REF!</definedName>
    <definedName name="T12?L3">#REF!</definedName>
    <definedName name="T12?L3.1" localSheetId="0">#REF!</definedName>
    <definedName name="T12?L3.1">#REF!</definedName>
    <definedName name="T12?L3.1.x" localSheetId="0">'[95]12'!$E$14:$M$14,P1_T12?L3.1.x,P2_T12?L3.1.x</definedName>
    <definedName name="T12?L3.1.x">'[95]12'!$E$14:$M$14,P1_T12?L3.1.x,P2_T12?L3.1.x</definedName>
    <definedName name="T12?L3.x" localSheetId="0">'[95]12'!$E$13:$M$13,P1_T12?L3.x,P2_T12?L3.x</definedName>
    <definedName name="T12?L3.x">'[95]12'!$E$13:$M$13,P1_T12?L3.x,P2_T12?L3.x</definedName>
    <definedName name="T12?L4" localSheetId="0">#REF!</definedName>
    <definedName name="T12?L4">#REF!</definedName>
    <definedName name="T12?Name" localSheetId="0">#REF!</definedName>
    <definedName name="T12?Name">#REF!</definedName>
    <definedName name="T12?Table" localSheetId="0">#REF!</definedName>
    <definedName name="T12?Table">#REF!</definedName>
    <definedName name="T12?Title">#REF!</definedName>
    <definedName name="T12?unit?ГА" localSheetId="0">'[95]12'!$E$22:$I$22,'[95]12'!$E$20:$I$20,'[95]12'!$E$30:$I$30,P1_T12?unit?ГА,P2_T12?unit?ГА</definedName>
    <definedName name="T12?unit?ГА">'[95]12'!$E$22:$I$22,'[95]12'!$E$20:$I$20,'[95]12'!$E$30:$I$30,P1_T12?unit?ГА,P2_T12?unit?ГА</definedName>
    <definedName name="T12?unit?ПРЦ" localSheetId="0">#REF!</definedName>
    <definedName name="T12?unit?ПРЦ">#REF!</definedName>
    <definedName name="T12?unit?ТРУБ" localSheetId="0">'[95]12'!$E$29:$I$29,'[95]12'!$E$19:$I$19,'[95]12'!$E$33:$I$33,'[95]12'!$E$17:$I$17,P1_T12?unit?ТРУБ,P2_T12?unit?ТРУБ</definedName>
    <definedName name="T12?unit?ТРУБ">'[95]12'!$E$29:$I$29,'[95]12'!$E$19:$I$19,'[95]12'!$E$33:$I$33,'[95]12'!$E$17:$I$17,P1_T12?unit?ТРУБ,P2_T12?unit?ТРУБ</definedName>
    <definedName name="T12_Copy" localSheetId="0">#REF!</definedName>
    <definedName name="T12_Copy">#REF!</definedName>
    <definedName name="T12_Protect">'[95]12'!$E$6:$I$9,'[95]12'!$B$13:$B$46,'[95]12'!$E$13:$I$46</definedName>
    <definedName name="T13?axis?R?ПЭ" localSheetId="0">#REF!</definedName>
    <definedName name="T13?axis?R?ПЭ">#REF!</definedName>
    <definedName name="T13?axis?R?ПЭ?" localSheetId="0">#REF!</definedName>
    <definedName name="T13?axis?R?ПЭ?">#REF!</definedName>
    <definedName name="T13?axis?ПРД?БАЗ">'[95]13'!$I$6:$J$13,'[95]13'!$F$6:$G$13</definedName>
    <definedName name="T13?axis?ПРД?ПРЕД">'[95]13'!$D$6:$E$13,'[95]13'!$K$6:$L$13</definedName>
    <definedName name="T13?axis?ПРД?РЕГ" localSheetId="0">#REF!</definedName>
    <definedName name="T13?axis?ПРД?РЕГ">#REF!</definedName>
    <definedName name="T13?axis?ПФ?NA" localSheetId="0">#REF!</definedName>
    <definedName name="T13?axis?ПФ?NA">#REF!</definedName>
    <definedName name="T13?axis?ПФ?ПЛАН">'[95]13'!$K$6:$K$13,'[95]13'!$F$6:$F$13,'[95]13'!$D$6:$D$13,'[95]13'!$I$6:$I$13</definedName>
    <definedName name="T13?axis?ПФ?ФАКТ">'[95]13'!$L$6:$L$13,'[95]13'!$G$6:$G$13,'[95]13'!$E$6:$E$13,'[95]13'!$J$6:$J$13</definedName>
    <definedName name="T13?Data" localSheetId="0">#REF!</definedName>
    <definedName name="T13?Data">#REF!</definedName>
    <definedName name="T13?item_ext?РОСТ" localSheetId="0">#REF!</definedName>
    <definedName name="T13?item_ext?РОСТ">#REF!</definedName>
    <definedName name="T13?L1.1">'[96]13'!$F$6:$N$6,'[96]13'!$F$26:$N$26,'[96]13'!$F$16:$N$16</definedName>
    <definedName name="T13?L1.2">'[96]13'!$F$7:$N$7,'[96]13'!$F$27:$N$27,'[96]13'!$F$17:$N$17</definedName>
    <definedName name="T13?L2">'[96]13'!$F$8:$N$8,'[96]13'!$F$28:$N$28,'[96]13'!$F$18:$N$18</definedName>
    <definedName name="T13?L2.1">'[96]13'!$F$9:$N$9,'[96]13'!$F$29:$N$29,'[96]13'!$F$19:$N$19</definedName>
    <definedName name="T13?L2.1.1">'[96]13'!$F$10:$N$10,'[96]13'!$F$30:$N$30,'[96]13'!$F$20:$N$20</definedName>
    <definedName name="T13?L2.1.2">'[96]13'!$F$11:$N$11,'[96]13'!$F$31:$N$31,'[96]13'!$F$21:$N$21</definedName>
    <definedName name="T13?L2.2">'[96]13'!$F$12:$N$12,'[96]13'!$F$32:$N$32,'[96]13'!$F$22:$N$22</definedName>
    <definedName name="T13?L2.2.1">'[96]13'!$F$13:$N$13,'[96]13'!$F$33:$N$33,'[96]13'!$F$23:$N$23</definedName>
    <definedName name="T13?L2.2.2">'[96]13'!$F$14:$N$14,'[96]13'!$F$34:$N$34,'[96]13'!$F$24:$N$24</definedName>
    <definedName name="T13?L3" localSheetId="0">#REF!</definedName>
    <definedName name="T13?L3">#REF!</definedName>
    <definedName name="T13?L4">'[96]13'!$F$15:$N$15,'[96]13'!$F$35:$N$35,'[96]13'!$F$25:$N$25</definedName>
    <definedName name="T13?Name" localSheetId="0">#REF!</definedName>
    <definedName name="T13?Name">#REF!</definedName>
    <definedName name="T13?Table" localSheetId="0">#REF!</definedName>
    <definedName name="T13?Table">#REF!</definedName>
    <definedName name="T13?Title" localSheetId="0">#REF!</definedName>
    <definedName name="T13?Title">#REF!</definedName>
    <definedName name="T13?unit?МКВТЧ">'[96]13'!$F$16:$J$16,'[96]13'!$F$26:$J$26,'[96]13'!$F$6:$J$6</definedName>
    <definedName name="T13?unit?ПРЦ" localSheetId="0">#REF!</definedName>
    <definedName name="T13?unit?ПРЦ">#REF!</definedName>
    <definedName name="T13?unit?РУБ.ТМКБ">'[95]13'!$D$12:$H$12,'[95]13'!$D$9:$H$9</definedName>
    <definedName name="T13?unit?ТГКАЛ">'[96]13'!$F$17:$J$17,'[96]13'!$F$27:$J$27,'[96]13'!$F$7:$J$7</definedName>
    <definedName name="T13?unit?ТМКБ">'[95]13'!$D$11:$H$11,'[95]13'!$D$8:$H$8</definedName>
    <definedName name="T13?unit?ТРУБ">'[95]13'!$D$10:$H$10,'[95]13'!$D$13:$H$13,'[95]13'!$D$6:$H$7</definedName>
    <definedName name="T13_Protect">'[95]13'!$D$11:$H$12,'[95]13'!$D$8:$H$9</definedName>
    <definedName name="T14?axis?R?ВРАС" localSheetId="0">#REF!</definedName>
    <definedName name="T14?axis?R?ВРАС">#REF!</definedName>
    <definedName name="T14?axis?R?ВРАС?" localSheetId="0">#REF!</definedName>
    <definedName name="T14?axis?R?ВРАС?">#REF!</definedName>
    <definedName name="T14?axis?ПРД?БАЗ">'[95]14'!$J$6:$K$20,'[95]14'!$G$6:$H$20</definedName>
    <definedName name="T14?axis?ПРД?ПРЕД">'[95]14'!$L$6:$M$20,'[95]14'!$E$6:$F$20</definedName>
    <definedName name="T14?axis?ПРД?РЕГ" localSheetId="0">#REF!</definedName>
    <definedName name="T14?axis?ПРД?РЕГ">#REF!</definedName>
    <definedName name="T14?axis?ПФ?NA" localSheetId="0">#REF!</definedName>
    <definedName name="T14?axis?ПФ?NA">#REF!</definedName>
    <definedName name="T14?axis?ПФ?ПЛАН">'[95]14'!$G$6:$G$20,'[95]14'!$J$6:$J$20,'[95]14'!$L$6:$L$20,'[95]14'!$E$6:$E$20</definedName>
    <definedName name="T14?axis?ПФ?ФАКТ">'[95]14'!$H$6:$H$20,'[95]14'!$K$6:$K$20,'[95]14'!$M$6:$M$20,'[95]14'!$F$6:$F$20</definedName>
    <definedName name="T14?Data">'[95]14'!$E$20:$M$20,'[95]14'!$E$7:$M$18</definedName>
    <definedName name="T14?item_ext?РОСТ" localSheetId="0">#REF!</definedName>
    <definedName name="T14?item_ext?РОСТ">#REF!</definedName>
    <definedName name="T14?L1">'[95]14'!$E$13:$M$13,'[95]14'!$E$10:$M$10,'[95]14'!$E$16:$M$16,'[95]14'!$E$7:$M$7</definedName>
    <definedName name="T14?L1.1">'[95]14'!$E$14:$M$14,'[95]14'!$E$11:$M$11,'[95]14'!$E$17:$M$17,'[95]14'!$E$8:$M$8</definedName>
    <definedName name="T14?L1.2">'[95]14'!$E$15:$M$15,'[95]14'!$E$12:$M$12,'[95]14'!$E$18:$M$18,'[95]14'!$E$9:$M$9</definedName>
    <definedName name="T14?L2" localSheetId="0">#REF!</definedName>
    <definedName name="T14?L2">#REF!</definedName>
    <definedName name="T14?Name" localSheetId="0">#REF!</definedName>
    <definedName name="T14?Name">#REF!</definedName>
    <definedName name="T14?Table" localSheetId="0">#REF!</definedName>
    <definedName name="T14?Table">#REF!</definedName>
    <definedName name="T14?Title">#REF!</definedName>
    <definedName name="T14?unit?ПРЦ">'[95]14'!$E$15:$I$15,'[95]14'!$E$9:$I$9,'[95]14'!$E$18:$I$18,'[95]14'!$J$6:$M$20,'[95]14'!$E$12:$I$12</definedName>
    <definedName name="T14?unit?ТРУБ">'[95]14'!$E$13:$I$14,'[95]14'!$E$7:$I$8,'[95]14'!$E$16:$I$17,'[95]14'!$E$20:$I$20,'[95]14'!$E$10:$I$11</definedName>
    <definedName name="T14_Copy" localSheetId="0">#REF!</definedName>
    <definedName name="T14_Copy">#REF!</definedName>
    <definedName name="T14_Protect">'[95]14'!$B$7:$B$18,'[95]14'!$E$7:$I$18</definedName>
    <definedName name="T15?axis?ПРД?БАЗ">'[95]15'!$I$6:$J$11,'[95]15'!$F$6:$G$11</definedName>
    <definedName name="T15?axis?ПРД?ПРЕД">'[95]15'!$K$6:$L$11,'[95]15'!$D$6:$E$11</definedName>
    <definedName name="T15?axis?ПРД?РЕГ" localSheetId="0">#REF!</definedName>
    <definedName name="T15?axis?ПРД?РЕГ">#REF!</definedName>
    <definedName name="T15?axis?ПФ?NA" localSheetId="0">#REF!</definedName>
    <definedName name="T15?axis?ПФ?NA">#REF!</definedName>
    <definedName name="T15?axis?ПФ?ПЛАН">'[95]15'!$I$6:$I$11,'[95]15'!$D$6:$D$11,'[95]15'!$K$6:$K$11,'[95]15'!$F$6:$F$11</definedName>
    <definedName name="T15?axis?ПФ?ФАКТ">'[95]15'!$J$6:$J$11,'[95]15'!$E$6:$E$11,'[95]15'!$L$6:$L$11,'[95]15'!$G$6:$G$11</definedName>
    <definedName name="T15?Columns" localSheetId="0">#REF!</definedName>
    <definedName name="T15?Columns">#REF!</definedName>
    <definedName name="T15?Data" localSheetId="0">#REF!</definedName>
    <definedName name="T15?Data">#REF!</definedName>
    <definedName name="T15?item_ext?РОСТ" localSheetId="0">#REF!</definedName>
    <definedName name="T15?item_ext?РОСТ">#REF!</definedName>
    <definedName name="T15?ItemComments">#REF!</definedName>
    <definedName name="T15?Items">#REF!</definedName>
    <definedName name="T15?L1">#REF!</definedName>
    <definedName name="T15?L2">#REF!</definedName>
    <definedName name="T15?L3">#REF!</definedName>
    <definedName name="T15?L4">#REF!</definedName>
    <definedName name="T15?L5">#REF!</definedName>
    <definedName name="T15?L6">#REF!</definedName>
    <definedName name="T15?Name">#REF!</definedName>
    <definedName name="T15?Scope">#REF!</definedName>
    <definedName name="T15?Table">#REF!</definedName>
    <definedName name="T15?Title">#REF!</definedName>
    <definedName name="T15?unit?ПРЦ">#REF!</definedName>
    <definedName name="T15?unit?ТРУБ">#REF!</definedName>
    <definedName name="T15?ВРАС">#REF!</definedName>
    <definedName name="T15_Protect">#REF!,#REF!,#REF!</definedName>
    <definedName name="T16?axis?R?ДОГОВОР">#REF!</definedName>
    <definedName name="T16?axis?R?ДОГОВОР?">#REF!</definedName>
    <definedName name="T16?axis?R?ОРГ">#REF!</definedName>
    <definedName name="T16?axis?R?ОРГ?">#REF!</definedName>
    <definedName name="T16?axis?ПРД?БАЗ">'[95]16'!$M$6:$N$44,'[95]16'!$J$6:$K$44</definedName>
    <definedName name="T16?axis?ПРД?ПРЕД">'[95]16'!$O$6:$P$44,'[95]16'!$H$6:$I$44</definedName>
    <definedName name="T16?axis?ПРД?РЕГ" localSheetId="0">#REF!</definedName>
    <definedName name="T16?axis?ПРД?РЕГ">#REF!</definedName>
    <definedName name="T16?axis?ПФ?NA" localSheetId="0">#REF!</definedName>
    <definedName name="T16?axis?ПФ?NA">#REF!</definedName>
    <definedName name="T16?axis?ПФ?ПЛАН">'[95]16'!$M$6:$M$44,'[95]16'!$H$6:$H$44,'[95]16'!$O$6:$O$44,'[95]16'!$J$6:$J$44</definedName>
    <definedName name="T16?axis?ПФ?ФАКТ">'[95]16'!$N$6:$N$44,'[95]16'!$I$6:$I$44,'[95]16'!$P$6:$P$44,'[95]16'!$K$6:$K$44</definedName>
    <definedName name="T16?Data">'[95]16'!$H$44:$P$44,'[95]16'!$H$6:$P$40</definedName>
    <definedName name="T16?item_ext?РОСТ" localSheetId="0">#REF!</definedName>
    <definedName name="T16?item_ext?РОСТ">#REF!</definedName>
    <definedName name="T16?item_ext?ЧЕЛ" localSheetId="0">'[95]16'!$H$9:$L$9,'[95]16'!$H$22:$L$22,'[95]16'!$H$18:$L$18,'[95]16'!$H$20:$L$20,P1_T16?item_ext?ЧЕЛ</definedName>
    <definedName name="T16?item_ext?ЧЕЛ">'[95]16'!$H$9:$L$9,'[95]16'!$H$22:$L$22,'[95]16'!$H$18:$L$18,'[95]16'!$H$20:$L$20,P1_T16?item_ext?ЧЕЛ</definedName>
    <definedName name="T16?L1" localSheetId="0">#REF!</definedName>
    <definedName name="T16?L1">#REF!</definedName>
    <definedName name="T16?L1.1" localSheetId="0">#REF!</definedName>
    <definedName name="T16?L1.1">#REF!</definedName>
    <definedName name="T16?L1.x" localSheetId="0">'[99]16'!$A$40:$M$40,'[99]16'!$A$60:$M$60,'[99]16'!$A$36:$M$36,'[99]16'!$A$32:$M$32,'[99]16'!$A$28:$M$28,'[99]16'!$A$24:$M$24,'[99]16'!$A$68:$M$68,'[99]16'!$A$56:$M$56,'[99]16'!$A$20:$M$20,P1_T16?L1.x</definedName>
    <definedName name="T16?L1.x">'[99]16'!$A$40:$M$40,'[99]16'!$A$60:$M$60,'[99]16'!$A$36:$M$36,'[99]16'!$A$32:$M$32,'[99]16'!$A$28:$M$28,'[99]16'!$A$24:$M$24,'[99]16'!$A$68:$M$68,'[99]16'!$A$56:$M$56,'[99]16'!$A$20:$M$20,P1_T16?L1.x</definedName>
    <definedName name="T16?L2" localSheetId="0">#REF!</definedName>
    <definedName name="T16?L2">#REF!</definedName>
    <definedName name="T16?Name" localSheetId="0">#REF!</definedName>
    <definedName name="T16?Name">#REF!</definedName>
    <definedName name="T16?Table" localSheetId="0">#REF!</definedName>
    <definedName name="T16?Table">#REF!</definedName>
    <definedName name="T16?Title">#REF!</definedName>
    <definedName name="T16?unit?ПРЦ">#REF!</definedName>
    <definedName name="T16?unit?ТРУБ" localSheetId="0">P1_T16?unit?ТРУБ,P2_T16?unit?ТРУБ</definedName>
    <definedName name="T16?unit?ТРУБ">P1_T16?unit?ТРУБ,P2_T16?unit?ТРУБ</definedName>
    <definedName name="T16?unit?ЧЕЛ" localSheetId="0">'[95]16'!$H$9:$L$9,'[95]16'!$H$22:$L$22,'[95]16'!$H$18:$L$18,'[95]16'!$H$20:$L$20,P1_T16?unit?ЧЕЛ</definedName>
    <definedName name="T16?unit?ЧЕЛ">'[95]16'!$H$9:$L$9,'[95]16'!$H$22:$L$22,'[95]16'!$H$18:$L$18,'[95]16'!$H$20:$L$20,P1_T16?unit?ЧЕЛ</definedName>
    <definedName name="T16_ADD_1" localSheetId="0">#REF!</definedName>
    <definedName name="T16_ADD_1">#REF!</definedName>
    <definedName name="T16_Copy" localSheetId="0">#REF!</definedName>
    <definedName name="T16_Copy">#REF!</definedName>
    <definedName name="T16_Copy2" localSheetId="0">#REF!</definedName>
    <definedName name="T16_Copy2">#REF!</definedName>
    <definedName name="T16_Protect">'[95]16'!$A$6:$C$41,'[95]16'!$H$8:$L$40</definedName>
    <definedName name="T17.1?axis?C?НП">'[95]17.1'!$D$6:$G$19,'[95]17.1'!$D$21:$G$34</definedName>
    <definedName name="T17.1?axis?C?НП?" localSheetId="0">#REF!</definedName>
    <definedName name="T17.1?axis?C?НП?">#REF!</definedName>
    <definedName name="T17.1?axis?R?ВРАС">'[95]17.1'!$D$30:$I$32,'[95]17.1'!$D$15:$I$17</definedName>
    <definedName name="T17.1?axis?R?ВРАС?">'[95]17.1'!$B$30:$B$32,'[95]17.1'!$B$15:$B$17</definedName>
    <definedName name="T17.1?axis?ПРД?БАЗ" localSheetId="0">#REF!</definedName>
    <definedName name="T17.1?axis?ПРД?БАЗ">#REF!</definedName>
    <definedName name="T17.1?axis?ПРД?РЕГ" localSheetId="0">#REF!</definedName>
    <definedName name="T17.1?axis?ПРД?РЕГ">#REF!</definedName>
    <definedName name="T17.1?Data">'[95]17.1'!$D$21:$G$34,'[95]17.1'!$I$6:$I$8,'[95]17.1'!$I$10,'[95]17.1'!$I$12,'[95]17.1'!$I$14:$I$19,'[95]17.1'!$I$21:$I$23,'[95]17.1'!$I$25,'[95]17.1'!$I$27,'[95]17.1'!$I$29:$I$34,'[95]17.1'!$D$5:$G$19</definedName>
    <definedName name="T17.1?item_ext?ВСЕГО">'[95]17.1'!$I$6:$I$19,'[95]17.1'!$I$21:$I$34</definedName>
    <definedName name="T17.1?L1">'[95]17.1'!$A$6:$I$6,'[95]17.1'!$A$21:$I$21</definedName>
    <definedName name="T17.1?L2">'[95]17.1'!$A$7:$I$7,'[95]17.1'!$A$22:$I$22</definedName>
    <definedName name="T17.1?L3">'[95]17.1'!$A$8:$I$8,'[95]17.1'!$A$23:$I$23</definedName>
    <definedName name="T17.1?L3.1">'[95]17.1'!$A$9:$I$9,'[95]17.1'!$A$24:$I$24</definedName>
    <definedName name="T17.1?L4">'[95]17.1'!$A$10:$I$10,'[95]17.1'!$A$25:$I$25</definedName>
    <definedName name="T17.1?L4.1">'[95]17.1'!$A$11:$I$11,'[95]17.1'!$A$26:$I$26</definedName>
    <definedName name="T17.1?L5">'[95]17.1'!$A$12:$I$12,'[95]17.1'!$A$27:$I$27</definedName>
    <definedName name="T17.1?L5.1">'[95]17.1'!$A$13:$I$13,'[95]17.1'!$A$28:$I$28</definedName>
    <definedName name="T17.1?L6">'[95]17.1'!$A$14:$I$14,'[95]17.1'!$A$29:$I$29</definedName>
    <definedName name="T17.1?L7">'[95]17.1'!$D$30:$I$32,'[95]17.1'!$D$15:$I$17</definedName>
    <definedName name="T17.1?L8">'[95]17.1'!$A$19:$I$19,'[95]17.1'!$A$34:$I$34</definedName>
    <definedName name="T17.1?Name" localSheetId="0">#REF!</definedName>
    <definedName name="T17.1?Name">#REF!</definedName>
    <definedName name="T17.1?Table" localSheetId="0">#REF!</definedName>
    <definedName name="T17.1?Table">#REF!</definedName>
    <definedName name="T17.1?Title" localSheetId="0">#REF!</definedName>
    <definedName name="T17.1?Title">#REF!</definedName>
    <definedName name="T17.1?unit?РУБ">'[95]17.1'!$D$9:$I$9,'[95]17.1'!$D$11:$I$11,'[95]17.1'!$D$13:$I$13,'[95]17.1'!$D$24:$I$24,'[95]17.1'!$D$26:$I$26,'[95]17.1'!$D$28:$I$28</definedName>
    <definedName name="T17.1?unit?ТРУБ">'[95]17.1'!$D$8:$I$8,'[95]17.1'!$D$10:$I$10,'[95]17.1'!$D$12:$I$12,'[95]17.1'!$D$14:$I$19,'[95]17.1'!$D$23:$I$23,'[95]17.1'!$D$25:$I$25,'[95]17.1'!$D$27:$I$27,'[95]17.1'!$D$29:$I$34</definedName>
    <definedName name="T17.1?unit?ЧДН">'[95]17.1'!$D$7:$I$7,'[95]17.1'!$D$22:$I$22</definedName>
    <definedName name="T17.1?unit?ЧЕЛ">'[95]17.1'!$D$21:$I$21,'[95]17.1'!$D$6:$I$6</definedName>
    <definedName name="T17.1_Copy" localSheetId="0">#REF!</definedName>
    <definedName name="T17.1_Copy">#REF!</definedName>
    <definedName name="T17.1_Protect" localSheetId="0">#REF!,#REF!,'СПб_Форма 8'!P1_T17.1_Protect</definedName>
    <definedName name="T17.1_Protect">#REF!,#REF!,P1_T17.1_Protect</definedName>
    <definedName name="T17?axis?R?ВРАС" localSheetId="0">#REF!</definedName>
    <definedName name="T17?axis?R?ВРАС">#REF!</definedName>
    <definedName name="T17?axis?R?ВРАС?" localSheetId="0">#REF!</definedName>
    <definedName name="T17?axis?R?ВРАС?">#REF!</definedName>
    <definedName name="T17?axis?ПРД?БАЗ">'[95]17'!$I$6:$J$17,'[95]17'!$F$6:$G$17</definedName>
    <definedName name="T17?axis?ПРД?ПРЕД">'[95]17'!$K$6:$L$17,'[95]17'!$D$6:$E$17</definedName>
    <definedName name="T17?axis?ПРД?РЕГ" localSheetId="0">#REF!</definedName>
    <definedName name="T17?axis?ПРД?РЕГ">#REF!</definedName>
    <definedName name="T17?axis?ПФ?NA" localSheetId="0">#REF!</definedName>
    <definedName name="T17?axis?ПФ?NA">#REF!</definedName>
    <definedName name="T17?axis?ПФ?ПЛАН">'[95]17'!$I$6:$I$17,'[95]17'!$D$6:$D$17,'[95]17'!$K$6:$K$17,'[95]17'!$F$6:$F$17</definedName>
    <definedName name="T17?axis?ПФ?ФАКТ">'[95]17'!$J$6:$J$17,'[95]17'!$E$6:$E$17,'[95]17'!$L$6:$L$17,'[95]17'!$G$6:$G$17</definedName>
    <definedName name="T17?Data">'[95]17'!$D$17:$L$17,'[95]17'!$D$6:$L$15</definedName>
    <definedName name="T17?item_ext?РОСТ" localSheetId="0">#REF!</definedName>
    <definedName name="T17?item_ext?РОСТ">#REF!</definedName>
    <definedName name="T17?L1" localSheetId="0">#REF!</definedName>
    <definedName name="T17?L1">#REF!</definedName>
    <definedName name="T17?L2" localSheetId="0">#REF!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Table">#REF!</definedName>
    <definedName name="T17?Title">#REF!</definedName>
    <definedName name="T17?unit?ГКАЛЧ">'[70]29'!$M$26:$M$33,'[70]29'!$P$26:$P$33,'[70]29'!$G$52:$G$59,'[70]29'!$J$52:$J$59,'[70]29'!$M$52:$M$59,'[70]29'!$P$52:$P$59,'[70]29'!$G$26:$G$33,'[70]29'!$J$26:$J$33</definedName>
    <definedName name="T17?unit?РУБ.ГКАЛ" localSheetId="0">'[70]29'!$O$18:$O$25,P1_T17?unit?РУБ.ГКАЛ,P2_T17?unit?РУБ.ГКАЛ</definedName>
    <definedName name="T17?unit?РУБ.ГКАЛ">'[70]29'!$O$18:$O$25,P1_T17?unit?РУБ.ГКАЛ,P2_T17?unit?РУБ.ГКАЛ</definedName>
    <definedName name="T17?unit?ТГКАЛ" localSheetId="0">'[70]29'!$P$18:$P$25,P1_T17?unit?ТГКАЛ,P2_T17?unit?ТГКАЛ</definedName>
    <definedName name="T17?unit?ТГКАЛ">'[70]29'!$P$18:$P$25,P1_T17?unit?ТГКАЛ,P2_T17?unit?ТГКАЛ</definedName>
    <definedName name="T17?unit?ТРУБ" localSheetId="0">#REF!</definedName>
    <definedName name="T17?unit?ТРУБ">#REF!</definedName>
    <definedName name="T17?unit?ТРУБ.ГКАЛЧ.МЕС">'[70]29'!$L$26:$L$33,'[70]29'!$O$26:$O$33,'[70]29'!$F$52:$F$59,'[70]29'!$I$52:$I$59,'[70]29'!$L$52:$L$59,'[70]29'!$O$52:$O$59,'[70]29'!$F$26:$F$33,'[70]29'!$I$26:$I$33</definedName>
    <definedName name="T17?unit?ЧДН" localSheetId="0">#REF!</definedName>
    <definedName name="T17?unit?ЧДН">#REF!</definedName>
    <definedName name="T17?unit?ЧЕЛ" localSheetId="0">#REF!</definedName>
    <definedName name="T17?unit?ЧЕЛ">#REF!</definedName>
    <definedName name="T17_1_ADD_1" localSheetId="0">#REF!</definedName>
    <definedName name="T17_1_ADD_1">#REF!</definedName>
    <definedName name="T17_1_Protect">'[95]17.1'!$D$9:$G$11,'[95]17.1'!$D$13:$G$17,'[95]17.1'!$D$21:$G$22,'[95]17.1'!$D$24:$G$26,'[95]17.1'!$D$28:$G$32,'[95]17.1'!$B$15:$B$17,'[95]17.1'!$B$30:$B$32,'[95]17.1'!$D$5:$G$7</definedName>
    <definedName name="T17_Protect">'[95]17'!$B$12:$B$15,'[95]17'!$D$6:$H$15</definedName>
    <definedName name="T17_Protection" localSheetId="0">P2_T17_Protection,P3_T17_Protection,P4_T17_Protection,P5_T17_Protection,'СПб_Форма 8'!P6_T17_Protection</definedName>
    <definedName name="T17_Protection">P2_T17_Protection,P3_T17_Protection,P4_T17_Protection,P5_T17_Protection,P6_T17_Protection</definedName>
    <definedName name="T18.1?Data" localSheetId="0">P1_T18.1?Data,P2_T18.1?Data</definedName>
    <definedName name="T18.1?Data">P1_T18.1?Data,P2_T18.1?Data</definedName>
    <definedName name="T18.2?item_ext?СБЫТ" localSheetId="0">'[97]18.2'!#REF!,'[97]18.2'!#REF!</definedName>
    <definedName name="T18.2?item_ext?СБЫТ">'[97]18.2'!#REF!,'[97]18.2'!#REF!</definedName>
    <definedName name="T18.2?ВРАС">'[97]18.2'!$B$34:$B$38,'[97]18.2'!$B$28:$B$30</definedName>
    <definedName name="T18.2_Protect" localSheetId="0">'[97]18.2'!$F$58:$J$59,'[97]18.2'!$F$62:$J$62,'[97]18.2'!$F$64:$J$67,'[97]18.2'!$F$6:$J$8,P1_T18.2_Protect</definedName>
    <definedName name="T18.2_Protect">'[97]18.2'!$F$58:$J$59,'[97]18.2'!$F$62:$J$62,'[97]18.2'!$F$64:$J$67,'[97]18.2'!$F$6:$J$8,P1_T18.2_Protect</definedName>
    <definedName name="T18?axis?R?ВРАС" localSheetId="0">#REF!</definedName>
    <definedName name="T18?axis?R?ВРАС">#REF!</definedName>
    <definedName name="T18?axis?R?ВРАС?" localSheetId="0">#REF!</definedName>
    <definedName name="T18?axis?R?ВРАС?">#REF!</definedName>
    <definedName name="T18?axis?R?ДОГОВОР" localSheetId="0">#REF!</definedName>
    <definedName name="T18?axis?R?ДОГОВОР">#REF!</definedName>
    <definedName name="T18?axis?R?ДОГОВОР?">#REF!</definedName>
    <definedName name="T18?axis?ПРД?БАЗ">'[95]18'!$L$6:$M$55,'[95]18'!$I$6:$J$55</definedName>
    <definedName name="T18?axis?ПРД?ПРЕД">'[95]18'!$N$6:$O$55,'[95]18'!$G$6:$H$55</definedName>
    <definedName name="T18?axis?ПРД?РЕГ" localSheetId="0">#REF!</definedName>
    <definedName name="T18?axis?ПРД?РЕГ">#REF!</definedName>
    <definedName name="T18?axis?ПФ?NA" localSheetId="0">#REF!</definedName>
    <definedName name="T18?axis?ПФ?NA">#REF!</definedName>
    <definedName name="T18?axis?ПФ?ПЛАН">'[95]18'!$L$6:$L$55,'[95]18'!$G$6:$G$55,'[95]18'!$N$6:$N$55,'[95]18'!$I$6:$I$55</definedName>
    <definedName name="T18?axis?ПФ?ФАКТ">'[95]18'!$M$6:$M$55,'[95]18'!$H$6:$H$55,'[95]18'!$O$6:$O$55,'[95]18'!$J$6:$J$55</definedName>
    <definedName name="T18?Data">'[95]18'!$G$55:$O$55,'[95]18'!$G$6:$O$52</definedName>
    <definedName name="T18?item_ext?РОСТ" localSheetId="0">#REF!</definedName>
    <definedName name="T18?item_ext?РОСТ">#REF!</definedName>
    <definedName name="T18?L1" localSheetId="0">#REF!</definedName>
    <definedName name="T18?L1">#REF!</definedName>
    <definedName name="T18?L1.1" localSheetId="0">#REF!</definedName>
    <definedName name="T18?L1.1">#REF!</definedName>
    <definedName name="T18?Name">#REF!</definedName>
    <definedName name="T18?Table">#REF!</definedName>
    <definedName name="T18?Title">#REF!</definedName>
    <definedName name="T18?unit?ПРЦ">#REF!</definedName>
    <definedName name="T18?unit?ТРУБ">#REF!</definedName>
    <definedName name="T18_ADD_1">#REF!</definedName>
    <definedName name="T18_Copy1">[120]страховые!#REF!</definedName>
    <definedName name="T18_Copy2">[120]страховые!#REF!</definedName>
    <definedName name="T18_Copy3">[120]страховые!#REF!</definedName>
    <definedName name="T18_Copy4">[120]страховые!#REF!</definedName>
    <definedName name="T18_Copy5">[120]страховые!#REF!</definedName>
    <definedName name="T18_Copy6">[120]страховые!#REF!</definedName>
    <definedName name="T18_Protect">'[95]18'!$G$6:$K$53,'[95]18'!$B$6:$C$53</definedName>
    <definedName name="T19.1.1?Data" localSheetId="0">P1_T19.1.1?Data,P2_T19.1.1?Data</definedName>
    <definedName name="T19.1.1?Data">P1_T19.1.1?Data,P2_T19.1.1?Data</definedName>
    <definedName name="T19.1.2?Data" localSheetId="0">P1_T19.1.2?Data,P2_T19.1.2?Data</definedName>
    <definedName name="T19.1.2?Data">P1_T19.1.2?Data,P2_T19.1.2?Data</definedName>
    <definedName name="T19.2?Data" localSheetId="0">P1_T19.2?Data,P2_T19.2?Data</definedName>
    <definedName name="T19.2?Data">P1_T19.2?Data,P2_T19.2?Data</definedName>
    <definedName name="T19?axis?R?ВРАС" localSheetId="0">#REF!</definedName>
    <definedName name="T19?axis?R?ВРАС">#REF!</definedName>
    <definedName name="T19?axis?R?ВРАС?" localSheetId="0">#REF!</definedName>
    <definedName name="T19?axis?R?ВРАС?">#REF!</definedName>
    <definedName name="T19?axis?R?ДОГОВОР" localSheetId="0">#REF!</definedName>
    <definedName name="T19?axis?R?ДОГОВОР">#REF!</definedName>
    <definedName name="T19?axis?R?ДОГОВОР?">#REF!</definedName>
    <definedName name="T19?axis?ПРД?БАЗ">'[95]19'!$L$6:$M$26,'[95]19'!$I$6:$J$26</definedName>
    <definedName name="T19?axis?ПРД?ПРЕД">'[95]19'!$N$6:$O$26,'[95]19'!$G$6:$H$26</definedName>
    <definedName name="T19?axis?ПРД?РЕГ" localSheetId="0">#REF!</definedName>
    <definedName name="T19?axis?ПРД?РЕГ">#REF!</definedName>
    <definedName name="T19?axis?ПФ?NA" localSheetId="0">#REF!</definedName>
    <definedName name="T19?axis?ПФ?NA">#REF!</definedName>
    <definedName name="T19?axis?ПФ?ПЛАН">'[95]19'!$L$6:$L$26,'[95]19'!$G$6:$G$26,'[95]19'!$N$6:$N$26,'[95]19'!$I$6:$I$26</definedName>
    <definedName name="T19?axis?ПФ?ФАКТ">'[95]19'!$M$6:$M$26,'[95]19'!$H$6:$H$26,'[95]19'!$O$6:$O$26,'[95]19'!$J$6:$J$26</definedName>
    <definedName name="T19?Data" localSheetId="0">#REF!</definedName>
    <definedName name="T19?Data">#REF!</definedName>
    <definedName name="T19?item_ext?РОСТ" localSheetId="0">#REF!</definedName>
    <definedName name="T19?item_ext?РОСТ">#REF!</definedName>
    <definedName name="T19?L1" localSheetId="0">#REF!</definedName>
    <definedName name="T19?L1">#REF!</definedName>
    <definedName name="T19?L1.1">#REF!</definedName>
    <definedName name="T19?L1.x">'[95]19'!$G$20:$O$22,'[95]19'!$G$8:$O$10</definedName>
    <definedName name="T19?Name" localSheetId="0">#REF!</definedName>
    <definedName name="T19?Name">#REF!</definedName>
    <definedName name="T19?Table" localSheetId="0">#REF!</definedName>
    <definedName name="T19?Table">#REF!</definedName>
    <definedName name="T19?Title" localSheetId="0">#REF!</definedName>
    <definedName name="T19?Title">#REF!</definedName>
    <definedName name="T19?unit?ПРЦ">#REF!</definedName>
    <definedName name="T19?unit?ТРУБ">#REF!</definedName>
    <definedName name="T19_ADD_1">#REF!</definedName>
    <definedName name="T19_Copy">[120]НИОКР!#REF!</definedName>
    <definedName name="T19_Copy2">[120]НИОКР!#REF!</definedName>
    <definedName name="T19_Protect">'[95]19'!$A$6:$C$23,'[95]19'!$G$6:$K$23</definedName>
    <definedName name="T19_Protection">'[70]19'!$E$13:$H$13,'[70]19'!$E$15:$H$15,'[70]19'!$J$8:$M$11,'[70]19'!$J$13:$M$13,'[70]19'!$J$15:$M$15,'[70]19'!$E$4:$H$4,'[70]19'!$J$4:$M$4,'[70]19'!$E$8:$H$11</definedName>
    <definedName name="T2.1?axis?R?ВТОП">'[96]2.1'!$E$47:$K$59,'[96]2.1'!$E$62:$K$74,'[96]2.1'!$E$77:$K$89,'[96]2.1'!$E$92:$K$104,'[96]2.1'!$E$107:$K$119,'[96]2.1'!$E$123:$K$135,'[96]2.1'!$E$138:$K$150,'[96]2.1'!$E$154:$K$166</definedName>
    <definedName name="T2.1?axis?R?ВТОП?">'[96]2.1'!$C$170:$C$182,'[96]2.1'!$C$154:$C$166,'[96]2.1'!$C$138:$C$150,'[96]2.1'!$C$123:$C$135,'[96]2.1'!$C$107:$C$119,'[96]2.1'!$C$92:$C$104,'[96]2.1'!$C$77:$C$89,'[96]2.1'!$C$62:$C$74</definedName>
    <definedName name="T2.1?axis?R?ДЕТ">'[96]2.1'!$E$186:$K$198,'[96]2.1'!$E$31:$K$43,'[96]2.1'!$E$47:$K$59,'[96]2.1'!$E$62:$K$74,'[96]2.1'!$E$77:$K$89,'[96]2.1'!$E$92:$K$104,'[96]2.1'!$E$107:$K$119,'[96]2.1'!$E$123:$K$135</definedName>
    <definedName name="T2.1?axis?R?ДЕТ?">'[96]2.1'!$B$47:$B$59,'[96]2.1'!$B$62:$B$74,'[96]2.1'!$B$77:$B$89,'[96]2.1'!$B$92:$B$104,'[96]2.1'!$B$107:$B$119,'[96]2.1'!$B$123:$B$135,'[96]2.1'!$B$138:$B$150,'[96]2.1'!$B$154:$B$166</definedName>
    <definedName name="T2.1?Data" localSheetId="0">'[96]2.1'!$E$51:$J$58,'[96]2.1'!$E$46:$J$49,'[96]2.1'!$E$44:$J$44,'[96]2.1'!$E$35:$J$42,'[96]2.1'!$E$8:$J$33,'[96]2.1'!$E$169:$J$172,P1_T2.1?Data,P2_T2.1?Data,P3_T2.1?Data</definedName>
    <definedName name="T2.1?Data">'[96]2.1'!$E$51:$J$58,'[96]2.1'!$E$46:$J$49,'[96]2.1'!$E$44:$J$44,'[96]2.1'!$E$35:$J$42,'[96]2.1'!$E$8:$J$33,'[96]2.1'!$E$169:$J$172,P1_T2.1?Data,P2_T2.1?Data,P3_T2.1?Data</definedName>
    <definedName name="T2.1?item_ext?ГАЗ">'[96]2.1'!$E$191:$J$194,'[96]2.1'!$E$97:$J$100,'[96]2.1'!$E$82:$J$85,'[96]2.1'!$E$128:$J$131</definedName>
    <definedName name="T2.1?Protection" localSheetId="0">'СПб_Форма 8'!P6_T2.1?Protection</definedName>
    <definedName name="T2.1?Protection">P6_T2.1?Protection</definedName>
    <definedName name="T2.1?unit?МКВТЧ">'[96]2.1'!$E$12:$J$12,'[96]2.1'!$E$14:$J$15,'[96]2.1'!$E$17:$J$17,'[96]2.1'!$E$22:$J$22,'[96]2.1'!$E$8:$J$10</definedName>
    <definedName name="T2.1?unit?ПРЦ">'[96]2.1'!$E$20:$J$20,'[96]2.1'!$E$29:$J$29,'[96]2.1'!$E$46:$J$49,'[96]2.1'!$E$51:$J$58,'[96]2.1'!$E$11:$J$11,'[96]2.1'!$E$16:$J$16</definedName>
    <definedName name="T2.1?unit?РУБ.ТМКБ">'[96]2.1'!$E$191:$J$194,'[96]2.1'!$E$97:$J$100,'[96]2.1'!$E$128:$J$131</definedName>
    <definedName name="T2.1?unit?РУБ.ТНТ" localSheetId="0">'[96]2.1'!$E$195:$J$197,'[96]2.1'!$E$92:$J$94,P1_T2.1?unit?РУБ.ТНТ</definedName>
    <definedName name="T2.1?unit?РУБ.ТНТ">'[96]2.1'!$E$195:$J$197,'[96]2.1'!$E$92:$J$94,P1_T2.1?unit?РУБ.ТНТ</definedName>
    <definedName name="T2.1?unit?РУБ.ТУТ">'[96]2.1'!$E$174:$J$181,'[96]2.1'!$E$183:$J$183,'[96]2.1'!$E$169:$J$172</definedName>
    <definedName name="T2.1?unit?ТГКАЛ">'[96]2.1'!$E$21:$J$21,'[96]2.1'!$E$25:$J$25,'[96]2.1'!$E$18:$J$19</definedName>
    <definedName name="T2.1?unit?ТРУБ">'[96]2.1'!$E$137:$J$151,'[96]2.1'!$E$153:$J$167,'[96]2.1'!$E$106:$J$120</definedName>
    <definedName name="T2.1?unit?ТТНТ">'[96]2.1'!$E$81:$J$81,'[96]2.1'!$E$86:$J$88,'[96]2.1'!$E$77:$J$79</definedName>
    <definedName name="T2.1?unit?ТТУТ">'[96]2.1'!$E$27:$J$28,'[96]2.1'!$E$30:$J$33,'[96]2.1'!$E$35:$J$42,'[96]2.1'!$E$44:$J$44,'[96]2.1'!$E$24:$J$24</definedName>
    <definedName name="T2.2?axis?C?ПФ" localSheetId="0">#REF!</definedName>
    <definedName name="T2.2?axis?C?ПФ">#REF!</definedName>
    <definedName name="T2.2?axis?C?ПФ?" localSheetId="0">#REF!</definedName>
    <definedName name="T2.2?axis?C?ПФ?">#REF!</definedName>
    <definedName name="T2.2?axis?C?ПЭ" localSheetId="0">#REF!</definedName>
    <definedName name="T2.2?axis?C?ПЭ">#REF!</definedName>
    <definedName name="T2.2?axis?C?ПЭ?">#REF!</definedName>
    <definedName name="T2.2?axis?R?ВТОП">'[96]2.2'!$E$48:$K$61,'[96]2.2'!$E$64:$K$77,'[96]2.2'!$E$80:$K$93,'[96]2.2'!$E$96:$K$109,'[96]2.2'!$E$112:$K$125,'[96]2.2'!$E$129:$K$142,'[96]2.2'!$E$145:$K$158,'[96]2.2'!$E$162:$K$175</definedName>
    <definedName name="T2.2?axis?R?ВТОП?">'[96]2.2'!$C$179:$C$192,'[96]2.2'!$C$162:$C$175,'[96]2.2'!$C$145:$C$158,'[96]2.2'!$C$129:$C$142,'[96]2.2'!$C$112:$C$125,'[96]2.2'!$C$96:$C$109,'[96]2.2'!$C$80:$C$93,'[96]2.2'!$C$64:$C$77</definedName>
    <definedName name="T2.2?axis?R?ДЕТ">'[96]2.2'!$E$196:$K$209,'[96]2.2'!$E$31:$K$44,'[96]2.2'!$E$48:$K$61,'[96]2.2'!$E$64:$K$77,'[96]2.2'!$E$80:$K$93,'[96]2.2'!$E$96:$K$109,'[96]2.2'!$E$112:$K$125,'[96]2.2'!$E$129:$K$142</definedName>
    <definedName name="T2.2?axis?R?ДЕТ?">'[96]2.2'!$B$48:$B$61,'[96]2.2'!$B$64:$B$77,'[96]2.2'!$B$80:$B$93,'[96]2.2'!$B$96:$B$109,'[96]2.2'!$B$112:$B$125,'[96]2.2'!$B$129:$B$142,'[96]2.2'!$B$145:$B$158,'[96]2.2'!$B$162:$B$175</definedName>
    <definedName name="T2.2?axis?ПРД?ПРЕД" localSheetId="0">#REF!</definedName>
    <definedName name="T2.2?axis?ПРД?ПРЕД">#REF!</definedName>
    <definedName name="T2.2?Data" localSheetId="0">'[96]2.2'!$E$183:$J$191,'[96]2.2'!$E$193:$J$193,'[96]2.2'!$E$196:$J$208,'[96]2.2'!$E$211:$J$211,'[96]2.2'!$E$116:$J$124,P1_T2.2?Data,P2_T2.2?Data,P3_T2.2?Data</definedName>
    <definedName name="T2.2?Data">'[96]2.2'!$E$183:$J$191,'[96]2.2'!$E$193:$J$193,'[96]2.2'!$E$196:$J$208,'[96]2.2'!$E$211:$J$211,'[96]2.2'!$E$116:$J$124,P1_T2.2?Data,P2_T2.2?Data,P3_T2.2?Data</definedName>
    <definedName name="T2.2?item_ext?ГАЗ">'[96]2.2'!$E$201:$J$204,'[96]2.2'!$E$101:$J$104,'[96]2.2'!$E$85:$J$88,'[96]2.2'!$E$134:$J$137</definedName>
    <definedName name="T2.2?L1" localSheetId="0">#REF!</definedName>
    <definedName name="T2.2?L1">#REF!</definedName>
    <definedName name="T2.2?L10" localSheetId="0">#REF!</definedName>
    <definedName name="T2.2?L10">#REF!</definedName>
    <definedName name="T2.2?L100" localSheetId="0">#REF!</definedName>
    <definedName name="T2.2?L100">#REF!</definedName>
    <definedName name="T2.2?L11">#REF!</definedName>
    <definedName name="T2.2?L12">#REF!</definedName>
    <definedName name="T2.2?L13">#REF!</definedName>
    <definedName name="T2.2?L14">#REF!</definedName>
    <definedName name="T2.2?L15">#REF!</definedName>
    <definedName name="T2.2?L16">#REF!</definedName>
    <definedName name="T2.2?L17">#REF!</definedName>
    <definedName name="T2.2?L17.1">#REF!</definedName>
    <definedName name="T2.2?L17.x">#REF!</definedName>
    <definedName name="T2.2?L18">#REF!</definedName>
    <definedName name="T2.2?L18.x">#REF!</definedName>
    <definedName name="T2.2?L19">#REF!</definedName>
    <definedName name="T2.2?L19.x">#REF!</definedName>
    <definedName name="T2.2?L2">#REF!</definedName>
    <definedName name="T2.2?L2.1">#REF!</definedName>
    <definedName name="T2.2?L2.1.1">#REF!</definedName>
    <definedName name="T2.2?L2.2">#REF!</definedName>
    <definedName name="T2.2?L2.2.1">#REF!</definedName>
    <definedName name="T2.2?L20">#REF!</definedName>
    <definedName name="T2.2?L20.x">#REF!</definedName>
    <definedName name="T2.2?L21">#REF!</definedName>
    <definedName name="T2.2?L21.x">#REF!</definedName>
    <definedName name="T2.2?L22">#REF!</definedName>
    <definedName name="T2.2?L22.1">#REF!</definedName>
    <definedName name="T2.2?L22.x">#REF!</definedName>
    <definedName name="T2.2?L23">#REF!</definedName>
    <definedName name="T2.2?L23.x">#REF!</definedName>
    <definedName name="T2.2?L24">#REF!</definedName>
    <definedName name="T2.2?L24.1">#REF!</definedName>
    <definedName name="T2.2?L24.x">#REF!</definedName>
    <definedName name="T2.2?L25">#REF!</definedName>
    <definedName name="T2.2?L25.1">#REF!</definedName>
    <definedName name="T2.2?L25.x">#REF!</definedName>
    <definedName name="T2.2?L26">#REF!</definedName>
    <definedName name="T2.2?L26.1">#REF!</definedName>
    <definedName name="T2.2?L26.x">#REF!</definedName>
    <definedName name="T2.2?L27">#REF!</definedName>
    <definedName name="T2.2?L27.x">#REF!</definedName>
    <definedName name="T2.2?L28">#REF!</definedName>
    <definedName name="T2.2?L3">#REF!</definedName>
    <definedName name="T2.2?L4">#REF!</definedName>
    <definedName name="T2.2?L4.1">#REF!</definedName>
    <definedName name="T2.2?L5">#REF!</definedName>
    <definedName name="T2.2?L6">#REF!</definedName>
    <definedName name="T2.2?L7">#REF!</definedName>
    <definedName name="T2.2?L7.1">#REF!</definedName>
    <definedName name="T2.2?L8">#REF!</definedName>
    <definedName name="T2.2?L9">#REF!</definedName>
    <definedName name="T2.2?Name">#REF!</definedName>
    <definedName name="T2.2?Table">#REF!</definedName>
    <definedName name="T2.2?Title">#REF!</definedName>
    <definedName name="T2.2?unit?Г.КВТЧ">#REF!</definedName>
    <definedName name="T2.2?unit?КВТЧ.ГКАЛ">#REF!</definedName>
    <definedName name="T2.2?unit?КГ.ГКАЛ">#REF!</definedName>
    <definedName name="T2.2?unit?МКВТЧ">'[96]2.2'!$E$12:$J$12,'[96]2.2'!$E$14:$J$15,'[96]2.2'!$E$17:$J$17,'[96]2.2'!$E$22:$J$22,'[96]2.2'!$E$8:$J$10</definedName>
    <definedName name="T2.2?unit?ММКБ" localSheetId="0">#REF!</definedName>
    <definedName name="T2.2?unit?ММКБ">#REF!</definedName>
    <definedName name="T2.2?unit?ПРЦ">'[96]2.2'!$E$20:$J$20,'[96]2.2'!$E$29:$J$29,'[96]2.2'!$E$47:$J$50,'[96]2.2'!$E$52:$J$60,'[96]2.2'!$E$11:$J$11,'[96]2.2'!$E$16:$J$16</definedName>
    <definedName name="T2.2?unit?РУБ.ТКВТЧ" localSheetId="0">#REF!</definedName>
    <definedName name="T2.2?unit?РУБ.ТКВТЧ">#REF!</definedName>
    <definedName name="T2.2?unit?РУБ.ТМКБ">'[96]2.2'!$E$201:$J$204,'[96]2.2'!$E$101:$J$104,'[96]2.2'!$E$134:$J$137</definedName>
    <definedName name="T2.2?unit?РУБ.ТНТ" localSheetId="0">'[96]2.2'!$E$205:$J$208,'[96]2.2'!$E$100:$J$100,P1_T2.2?unit?РУБ.ТНТ</definedName>
    <definedName name="T2.2?unit?РУБ.ТНТ">'[96]2.2'!$E$205:$J$208,'[96]2.2'!$E$100:$J$100,P1_T2.2?unit?РУБ.ТНТ</definedName>
    <definedName name="T2.2?unit?РУБ.ТУТ">'[96]2.2'!$E$183:$J$191,'[96]2.2'!$E$193:$J$193,'[96]2.2'!$E$178:$J$181</definedName>
    <definedName name="T2.2?unit?ТГКАЛ">'[96]2.2'!$E$21:$J$21,'[96]2.2'!$E$25:$J$25,'[96]2.2'!$E$18:$J$19</definedName>
    <definedName name="T2.2?unit?ТРУБ">'[96]2.2'!$E$144:$J$159,'[96]2.2'!$E$161:$J$176,'[96]2.2'!$E$111:$J$126</definedName>
    <definedName name="T2.2?unit?ТТНТ">'[96]2.2'!$E$84:$J$84,'[96]2.2'!$E$89:$J$92,'[96]2.2'!$E$80:$J$82</definedName>
    <definedName name="T2.2?unit?ТТУТ">'[96]2.2'!$E$27:$J$28,'[96]2.2'!$E$30:$J$33,'[96]2.2'!$E$35:$J$43,'[96]2.2'!$E$45:$J$45,'[96]2.2'!$E$24:$J$24</definedName>
    <definedName name="T2.2?unit?ЧСЛ" localSheetId="0">#REF!</definedName>
    <definedName name="T2.2?unit?ЧСЛ">#REF!</definedName>
    <definedName name="T2.2_Protect" localSheetId="0">#REF!,#REF!,#REF!,'СПб_Форма 8'!P1_T2.2_Protect,'СПб_Форма 8'!P2_T2.2_Protect,'СПб_Форма 8'!P3_T2.2_Protect,'СПб_Форма 8'!P4_T2.2_Protect,'СПб_Форма 8'!P5_T2.2_Protect,'СПб_Форма 8'!P6_T2.2_Protect</definedName>
    <definedName name="T2.2_Protect">#REF!,#REF!,#REF!,P1_T2.2_Protect,P2_T2.2_Protect,P3_T2.2_Protect,P4_T2.2_Protect,P5_T2.2_Protect,P6_T2.2_Protect</definedName>
    <definedName name="T2.3_Protect">'[97]2.3'!$F$30:$G$34,'[97]2.3'!$H$24:$K$28</definedName>
    <definedName name="T2?axis?C?ПФ" localSheetId="0">#REF!</definedName>
    <definedName name="T2?axis?C?ПФ">#REF!</definedName>
    <definedName name="T2?axis?C?ПЭ">'[95]2'!$J$6:$L$19,'[95]2'!$N$6:$P$19,'[95]2'!$F$6:$H$19</definedName>
    <definedName name="T2?axis?C?ПЭ?">'[95]2'!$J$5:$L$5,'[95]2'!$N$5:$P$5,'[95]2'!$F$5:$H$5</definedName>
    <definedName name="T2?axis?R?ВТОП" localSheetId="0">'[96]2'!$E$168:$M$180,'[96]2'!$E$184:$M$196,'[96]2'!$E$29:$M$41,P1_T2?axis?R?ВТОП</definedName>
    <definedName name="T2?axis?R?ВТОП">'[96]2'!$E$168:$M$180,'[96]2'!$E$184:$M$196,'[96]2'!$E$29:$M$41,P1_T2?axis?R?ВТОП</definedName>
    <definedName name="T2?axis?R?ВТОП?" localSheetId="0">'[96]2'!$C$45:$C$57,'[96]2'!$C$29:$C$41,'[96]2'!$C$184:$C$196,P1_T2?axis?R?ВТОП?</definedName>
    <definedName name="T2?axis?R?ВТОП?">'[96]2'!$C$45:$C$57,'[96]2'!$C$29:$C$41,'[96]2'!$C$184:$C$196,P1_T2?axis?R?ВТОП?</definedName>
    <definedName name="T2?axis?R?ДЕТ" localSheetId="0">'[96]2'!$E$136:$M$148,'[96]2'!$E$152:$M$164,'[96]2'!$E$168:$M$180,P1_T2?axis?R?ДЕТ</definedName>
    <definedName name="T2?axis?R?ДЕТ">'[96]2'!$E$136:$M$148,'[96]2'!$E$152:$M$164,'[96]2'!$E$168:$M$180,P1_T2?axis?R?ДЕТ</definedName>
    <definedName name="T2?axis?R?ДЕТ?" localSheetId="0">'[96]2'!$B$168:$B$180,'[96]2'!$B$184:$B$196,'[96]2'!$B$29:$B$41,P1_T2?axis?R?ДЕТ?</definedName>
    <definedName name="T2?axis?R?ДЕТ?">'[96]2'!$B$168:$B$180,'[96]2'!$B$184:$B$196,'[96]2'!$B$29:$B$41,P1_T2?axis?R?ДЕТ?</definedName>
    <definedName name="T2?axis?ПРД?БАЗ">'[95]2'!$F$6:$M$19,'[95]2'!$R$6:$S$19</definedName>
    <definedName name="T2?axis?ПРД?ПРЕД">'[95]2'!$D$6:$E$19,'[95]2'!$T$6:$U$19</definedName>
    <definedName name="T2?axis?ПРД?РЕГ" localSheetId="0">#REF!</definedName>
    <definedName name="T2?axis?ПРД?РЕГ">#REF!</definedName>
    <definedName name="T2?axis?ПФ?ПЛАН">'[95]2'!$T$6:$T$19,'[95]2'!$D$6:$D$19,'[95]2'!$F$6:$I$19,'[95]2'!$R$6:$R$19</definedName>
    <definedName name="T2?axis?ПФ?ФАКТ">'[95]2'!$U$6:$U$19,'[95]2'!$E$6:$E$19,'[95]2'!$J$6:$M$19,'[95]2'!$S$6:$S$19</definedName>
    <definedName name="T2?Data">'[95]2'!$J$6:$L$19,'[95]2'!$N$6:$P$19,'[95]2'!$R$6:$U$19,'[95]2'!$D$6:$H$19</definedName>
    <definedName name="T2?item_ext?ГАЗ">'[96]2'!$E$189:$G$192,'[96]2'!$E$95:$G$98,'[96]2'!$E$80:$G$83,'[96]2'!$E$126:$G$129</definedName>
    <definedName name="T2?item_ext?РОСТ" localSheetId="0">#REF!</definedName>
    <definedName name="T2?item_ext?РОСТ">#REF!</definedName>
    <definedName name="T2?L1" localSheetId="0">#REF!</definedName>
    <definedName name="T2?L1">#REF!</definedName>
    <definedName name="T2?L2" localSheetId="0">#REF!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'[62]2.1'!#REF!</definedName>
    <definedName name="T2?Protection" localSheetId="0">P1_T2?Protection,P2_T2?Protection</definedName>
    <definedName name="T2?Protection">P1_T2?Protection,P2_T2?Protection</definedName>
    <definedName name="T2?Table" localSheetId="0">#REF!</definedName>
    <definedName name="T2?Table">#REF!</definedName>
    <definedName name="T2?Title" localSheetId="0">#REF!</definedName>
    <definedName name="T2?Title">#REF!</definedName>
    <definedName name="T2?unit?КВТЧ.ГКАЛ" localSheetId="0">#REF!</definedName>
    <definedName name="T2?unit?КВТЧ.ГКАЛ">#REF!</definedName>
    <definedName name="T2?unit?МКВТЧ">'[95]2'!$D$6:$Q$8,'[95]2'!$D$12:$Q$13,'[95]2'!$D$15:$Q$15,'[95]2'!$D$10:$Q$10</definedName>
    <definedName name="T2?unit?ПРЦ">'[95]2'!$R$6:$U$19,'[95]2'!$D$9:$Q$9,'[95]2'!$D$18:$Q$18,'[95]2'!$D$14:$Q$14</definedName>
    <definedName name="T2?unit?РУБ.ТМКБ">'[96]2'!$E$189:$G$192,'[96]2'!$E$95:$G$98,'[96]2'!$E$126:$G$129</definedName>
    <definedName name="T2?unit?РУБ.ТНТ" localSheetId="0">'[96]2'!$E$90:$G$92,P1_T2?unit?РУБ.ТНТ</definedName>
    <definedName name="T2?unit?РУБ.ТНТ">'[96]2'!$E$90:$G$92,P1_T2?unit?РУБ.ТНТ</definedName>
    <definedName name="T2?unit?РУБ.ТУТ">'[96]2'!$E$172:$G$179,'[96]2'!$E$181:$G$181,'[96]2'!$E$167:$G$170</definedName>
    <definedName name="T2?unit?ТГКАЛ">'[95]2'!$D$19:$Q$19,'[95]2'!$D$16:$Q$17</definedName>
    <definedName name="T2?unit?ТРУБ" localSheetId="0">'[96]2'!$E$104:$G$107,P1_T2?unit?ТРУБ</definedName>
    <definedName name="T2?unit?ТРУБ">'[96]2'!$E$104:$G$107,P1_T2?unit?ТРУБ</definedName>
    <definedName name="T2?unit?ТТНТ">'[96]2'!$E$79:$G$79,'[96]2'!$E$84:$G$86,'[96]2'!$E$75:$G$77</definedName>
    <definedName name="T2?unit?ТТУТ">'[96]2'!$E$25:$G$26,'[96]2'!$E$28:$G$31,'[96]2'!$E$33:$G$40,'[96]2'!$E$42:$G$42,'[96]2'!$E$22:$G$22</definedName>
    <definedName name="T2_" localSheetId="0">#REF!</definedName>
    <definedName name="T2_">#REF!</definedName>
    <definedName name="T2_1_Protect" localSheetId="0">'[96]2.1'!$B$196:$B$197,P1_T2_1_Protect,P2_T2_1_Protect,P3_T2_1_Protect,P4_T2_1_Protect,P5_T2_1_Protect,P6_T2_1_Protect</definedName>
    <definedName name="T2_1_Protect">'[96]2.1'!$B$196:$B$197,P1_T2_1_Protect,P2_T2_1_Protect,P3_T2_1_Protect,P4_T2_1_Protect,P5_T2_1_Protect,P6_T2_1_Protect</definedName>
    <definedName name="T2_2_ADD_COL" localSheetId="0">#REF!</definedName>
    <definedName name="T2_2_ADD_COL">#REF!</definedName>
    <definedName name="T2_2_Protect" localSheetId="0">'[96]2.2'!$B$206:$B$208,P1_T2_2_Protect,P2_T2_2_Protect,P3_T2_2_Protect,P4_T2_2_Protect,P5_T2_2_Protect,P6_T2_2_Protect</definedName>
    <definedName name="T2_2_Protect">'[96]2.2'!$B$206:$B$208,P1_T2_2_Protect,P2_T2_2_Protect,P3_T2_2_Protect,P4_T2_2_Protect,P5_T2_2_Protect,P6_T2_2_Protect</definedName>
    <definedName name="T2_ADD_COL" localSheetId="0">'[62]2.1'!#REF!</definedName>
    <definedName name="T2_ADD_COL">'[62]2.1'!#REF!</definedName>
    <definedName name="T2_DiapProt" localSheetId="0">P1_T2_DiapProt,P2_T2_DiapProt</definedName>
    <definedName name="T2_DiapProt">P1_T2_DiapProt,P2_T2_DiapProt</definedName>
    <definedName name="T2_Protect" localSheetId="0">'[95]2'!$O$10:$P$10,'[95]2'!$O$13:$P$13,'[95]2'!$O$16:$P$17,'[95]2'!$D$6:$E$6,P1_T2_Protect,P2_T2_Protect</definedName>
    <definedName name="T2_Protect">'[95]2'!$O$10:$P$10,'[95]2'!$O$13:$P$13,'[95]2'!$O$16:$P$17,'[95]2'!$D$6:$E$6,P1_T2_Protect,P2_T2_Protect</definedName>
    <definedName name="T20?axis?R?ДОГОВОР">'[95]20'!$G$7:$O$17,'[95]20'!$G$19:$O$32</definedName>
    <definedName name="T20?axis?R?ДОГОВОР?">'[95]20'!$D$7:$D$17,'[95]20'!$D$19:$D$32</definedName>
    <definedName name="T20?axis?ПРД?БАЗ">'[95]20'!$L$6:$M$33,'[95]20'!$I$6:$J$33</definedName>
    <definedName name="T20?axis?ПРД?ПРЕД">'[95]20'!$G$6:$H$33,'[95]20'!$N$6:$O$33</definedName>
    <definedName name="T20?axis?ПРД?РЕГ" localSheetId="0">#REF!</definedName>
    <definedName name="T20?axis?ПРД?РЕГ">#REF!</definedName>
    <definedName name="T20?axis?ПФ?NA" localSheetId="0">#REF!</definedName>
    <definedName name="T20?axis?ПФ?NA">#REF!</definedName>
    <definedName name="T20?axis?ПФ?ПЛАН">'[95]20'!$L$6:$L$33,'[95]20'!$G$6:$G$33,'[95]20'!$N$6:$N$33,'[95]20'!$I$6:$I$33</definedName>
    <definedName name="T20?axis?ПФ?ФАКТ">'[95]20'!$M$6:$M$33,'[95]20'!$H$6:$H$33,'[95]20'!$O$6:$O$33,'[95]20'!$J$6:$J$33</definedName>
    <definedName name="T20?Data">'[95]20'!$G$8:$O$16,'[95]20'!$G$18:$O$18,'[95]20'!$G$20:$O$31,'[95]20'!$G$33:$O$33,'[95]20'!$G$6:$O$6</definedName>
    <definedName name="T20?item_ext?РОСТ" localSheetId="0">#REF!</definedName>
    <definedName name="T20?item_ext?РОСТ">#REF!</definedName>
    <definedName name="T20?L1" localSheetId="0">#REF!</definedName>
    <definedName name="T20?L1">#REF!</definedName>
    <definedName name="T20?L1.1">'[95]20'!$G$11:$O$11,'[95]20'!$G$14:$O$14,'[95]20'!$G$8:$O$8</definedName>
    <definedName name="T20?L1.2">'[95]20'!$G$12:$O$12,'[95]20'!$G$15:$O$15,'[95]20'!$G$9:$O$9</definedName>
    <definedName name="T20?L1.3">'[95]20'!$G$13:$O$13,'[95]20'!$G$16:$O$16,'[95]20'!$G$10:$O$10</definedName>
    <definedName name="T20?L2" localSheetId="0">#REF!</definedName>
    <definedName name="T20?L2">#REF!</definedName>
    <definedName name="T20?L2.1">'[95]20'!$G$26:$O$26,'[95]20'!$G$23:$O$23,'[95]20'!$G$29:$O$29,'[95]20'!$G$20:$O$20</definedName>
    <definedName name="T20?L2.2">'[95]20'!$G$27:$O$27,'[95]20'!$G$24:$O$24,'[95]20'!$G$30:$O$30,'[95]20'!$G$21:$O$21</definedName>
    <definedName name="T20?L2.3">'[95]20'!$G$28:$O$28,'[95]20'!$G$25:$O$25,'[95]20'!$G$31:$O$31,'[95]20'!$G$22:$O$22</definedName>
    <definedName name="T20?L3" localSheetId="0">#REF!</definedName>
    <definedName name="T20?L3">#REF!</definedName>
    <definedName name="T20?Name" localSheetId="0">#REF!</definedName>
    <definedName name="T20?Name">#REF!</definedName>
    <definedName name="T20?Table" localSheetId="0">#REF!</definedName>
    <definedName name="T20?Table">#REF!</definedName>
    <definedName name="T20?Title">#REF!</definedName>
    <definedName name="T20?unit?МКВТЧ">'[70]20'!$C$13:$M$13,'[70]20'!$C$15:$M$19,'[70]20'!$C$8:$M$11</definedName>
    <definedName name="T20?unit?ПРЦ" localSheetId="0">#REF!</definedName>
    <definedName name="T20?unit?ПРЦ">#REF!</definedName>
    <definedName name="T20?unit?ТРУБ" localSheetId="0">#REF!</definedName>
    <definedName name="T20?unit?ТРУБ">#REF!</definedName>
    <definedName name="T20_Copy1" localSheetId="0">[120]аренда!#REF!</definedName>
    <definedName name="T20_Copy1">[120]аренда!#REF!</definedName>
    <definedName name="T20_Copy2" localSheetId="0">[120]аренда!#REF!</definedName>
    <definedName name="T20_Copy2">[120]аренда!#REF!</definedName>
    <definedName name="T20_Protect">'[95]20'!$G$8:$K$16,'[95]20'!$B$20:$B$31,'[95]20'!$G$20:$K$31,'[95]20'!$B$8:$B$16</definedName>
    <definedName name="T20_Protection" localSheetId="0">'[70]20'!$E$8:$H$11,P1_T20_Protection</definedName>
    <definedName name="T20_Protection">'[70]20'!$E$8:$H$11,P1_T20_Protection</definedName>
    <definedName name="T21.2.1?Data" localSheetId="0">P1_T21.2.1?Data,P2_T21.2.1?Data</definedName>
    <definedName name="T21.2.1?Data">P1_T21.2.1?Data,P2_T21.2.1?Data</definedName>
    <definedName name="T21.2.2?Data" localSheetId="0">P1_T21.2.2?Data,P2_T21.2.2?Data</definedName>
    <definedName name="T21.2.2?Data">P1_T21.2.2?Data,P2_T21.2.2?Data</definedName>
    <definedName name="T21.3?Columns" localSheetId="0">#REF!</definedName>
    <definedName name="T21.3?Columns">#REF!</definedName>
    <definedName name="T21.3?item_ext?СБЫТ" localSheetId="0">'[97]21.3'!#REF!,'[97]21.3'!#REF!</definedName>
    <definedName name="T21.3?item_ext?СБЫТ">'[97]21.3'!#REF!,'[97]21.3'!#REF!</definedName>
    <definedName name="T21.3?ItemComments" localSheetId="0">#REF!</definedName>
    <definedName name="T21.3?ItemComments">#REF!</definedName>
    <definedName name="T21.3?Items" localSheetId="0">#REF!</definedName>
    <definedName name="T21.3?Items">#REF!</definedName>
    <definedName name="T21.3?Scope" localSheetId="0">#REF!</definedName>
    <definedName name="T21.3?Scope">#REF!</definedName>
    <definedName name="T21.3?ВРАС">'[97]21.3'!$B$28:$B$42,'[97]21.3'!$B$60:$B$62</definedName>
    <definedName name="T21.3_Protect">'[97]21.3'!$E$19:$I$22,'[97]21.3'!$E$24:$I$25,'[97]21.3'!$B$28:$I$42,'[97]21.3'!$E$44:$I$44,'[97]21.3'!$E$47:$I$57,'[97]21.3'!$B$60:$I$62,'[97]21.3'!$E$13:$I$17</definedName>
    <definedName name="T21.4?Data" localSheetId="0">P1_T21.4?Data,P2_T21.4?Data</definedName>
    <definedName name="T21.4?Data">P1_T21.4?Data,P2_T21.4?Data</definedName>
    <definedName name="T21?axis?R?ВРАС" localSheetId="0">#REF!</definedName>
    <definedName name="T21?axis?R?ВРАС">#REF!</definedName>
    <definedName name="T21?axis?R?ВРАС?" localSheetId="0">#REF!</definedName>
    <definedName name="T21?axis?R?ВРАС?">#REF!</definedName>
    <definedName name="T21?axis?R?ДОГОВОР" localSheetId="0">#REF!</definedName>
    <definedName name="T21?axis?R?ДОГОВОР">#REF!</definedName>
    <definedName name="T21?axis?R?ДОГОВОР?">#REF!</definedName>
    <definedName name="T21?axis?R?ПЭ">'[70]21'!$D$14:$S$16,'[70]21'!$D$26:$S$28,'[70]21'!$D$20:$S$22</definedName>
    <definedName name="T21?axis?R?ПЭ?">'[70]21'!$B$14:$B$16,'[70]21'!$B$26:$B$28,'[70]21'!$B$20:$B$22</definedName>
    <definedName name="T21?axis?ПРД?БАЗ">'[95]21'!$J$6:$K$29,'[95]21'!$G$6:$H$29</definedName>
    <definedName name="T21?axis?ПРД?ПРЕД">'[95]21'!$L$6:$M$29,'[95]21'!$E$6:$F$29</definedName>
    <definedName name="T21?axis?ПРД?РЕГ" localSheetId="0">#REF!</definedName>
    <definedName name="T21?axis?ПРД?РЕГ">#REF!</definedName>
    <definedName name="T21?axis?ПФ?NA" localSheetId="0">#REF!</definedName>
    <definedName name="T21?axis?ПФ?NA">#REF!</definedName>
    <definedName name="T21?axis?ПФ?ПЛАН">'[95]21'!$J$6:$J$29,'[95]21'!$E$6:$E$29,'[95]21'!$L$6:$L$29,'[95]21'!$G$6:$G$29</definedName>
    <definedName name="T21?axis?ПФ?ФАКТ">'[95]21'!$K$6:$K$29,'[95]21'!$F$6:$F$29,'[95]21'!$M$6:$M$29,'[95]21'!$H$6:$H$29</definedName>
    <definedName name="T21?Data">'[95]21'!$E$11:$M$22,'[95]21'!$E$24:$M$27,'[95]21'!$E$29:$M$29,'[95]21'!$E$6:$M$9</definedName>
    <definedName name="T21?item_ext?МЕД" localSheetId="0">#REF!</definedName>
    <definedName name="T21?item_ext?МЕД">#REF!</definedName>
    <definedName name="T21?item_ext?РОСТ" localSheetId="0">#REF!</definedName>
    <definedName name="T21?item_ext?РОСТ">#REF!</definedName>
    <definedName name="T21?L1" localSheetId="0">#REF!</definedName>
    <definedName name="T21?L1">#REF!</definedName>
    <definedName name="T21?L1.1">#REF!</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Copy">#REF!</definedName>
    <definedName name="T21_Protect">'[95]21'!$B$11:$B$22,'[95]21'!$E$11:$I$22,'[95]21'!$B$25:$B$27,'[95]21'!$E$24:$I$27,'[95]21'!$E$6:$I$9</definedName>
    <definedName name="T21_Protection" localSheetId="0">P2_T21_Protection,'СПб_Форма 8'!P3_T21_Protection</definedName>
    <definedName name="T21_Protection">P2_T21_Protection,P3_T21_Protection</definedName>
    <definedName name="T22?axis?R?ВРАС" localSheetId="0">#REF!</definedName>
    <definedName name="T22?axis?R?ВРАС">#REF!</definedName>
    <definedName name="T22?axis?R?ВРАС?" localSheetId="0">#REF!</definedName>
    <definedName name="T22?axis?R?ВРАС?">#REF!</definedName>
    <definedName name="T22?axis?R?ДОГОВОР" localSheetId="0">#REF!</definedName>
    <definedName name="T22?axis?R?ДОГОВОР">#REF!</definedName>
    <definedName name="T22?axis?R?ДОГОВОР?">#REF!</definedName>
    <definedName name="T22?axis?ПРД?БАЗ">'[95]22'!$L$6:$M$75,'[95]22'!$I$6:$J$75</definedName>
    <definedName name="T22?axis?ПРД?ПРЕД">'[95]22'!$N$6:$O$75,'[95]22'!$G$6:$H$75</definedName>
    <definedName name="T22?axis?ПРД?РЕГ" localSheetId="0">#REF!</definedName>
    <definedName name="T22?axis?ПРД?РЕГ">#REF!</definedName>
    <definedName name="T22?axis?ПФ?NA" localSheetId="0">#REF!</definedName>
    <definedName name="T22?axis?ПФ?NA">#REF!</definedName>
    <definedName name="T22?axis?ПФ?ПЛАН">'[95]22'!$L$6:$L$75,'[95]22'!$G$6:$G$75,'[95]22'!$N$6:$N$75,'[95]22'!$I$6:$I$75</definedName>
    <definedName name="T22?axis?ПФ?ФАКТ">'[95]22'!$M$6:$M$75,'[95]22'!$H$6:$H$75,'[95]22'!$O$6:$O$75,'[95]22'!$J$6:$J$75</definedName>
    <definedName name="T22?Data" localSheetId="0">'[95]22'!$G$61:$O$61,P1_T22?Data</definedName>
    <definedName name="T22?Data">'[95]22'!$G$61:$O$61,P1_T22?Data</definedName>
    <definedName name="T22?item_ext?ВСЕГО">'[70]22'!$E$8:$F$31,'[70]22'!$I$8:$J$31</definedName>
    <definedName name="T22?item_ext?РОСТ" localSheetId="0">#REF!</definedName>
    <definedName name="T22?item_ext?РОСТ">#REF!</definedName>
    <definedName name="T22?item_ext?ЭС">'[70]22'!$K$8:$L$31,'[70]22'!$G$8:$H$31</definedName>
    <definedName name="T22?L1" localSheetId="0">#REF!</definedName>
    <definedName name="T22?L1">#REF!</definedName>
    <definedName name="T22?L1.1" localSheetId="0">#REF!</definedName>
    <definedName name="T22?L1.1">#REF!</definedName>
    <definedName name="T22?L1.x">'[95]22'!$G$63:$O$72,'[95]22'!$G$8:$O$10</definedName>
    <definedName name="T22?L2" localSheetId="0">'[120]другие затраты с-ст'!#REF!</definedName>
    <definedName name="T22?L2">'[120]другие затраты с-ст'!#REF!</definedName>
    <definedName name="T22?Name" localSheetId="0">#REF!</definedName>
    <definedName name="T22?Name">#REF!</definedName>
    <definedName name="T22?Table" localSheetId="0">#REF!</definedName>
    <definedName name="T22?Table">#REF!</definedName>
    <definedName name="T22?Title" localSheetId="0">#REF!</definedName>
    <definedName name="T22?Title">#REF!</definedName>
    <definedName name="T22?unit?ГКАЛ.Ч">'[70]22'!$G$8:$G$31,'[70]22'!$I$8:$I$31,'[70]22'!$K$8:$K$31,'[70]22'!$E$8:$E$31</definedName>
    <definedName name="T22?unit?ПРЦ" localSheetId="0">#REF!</definedName>
    <definedName name="T22?unit?ПРЦ">#REF!</definedName>
    <definedName name="T22?unit?ТГКАЛ">'[70]22'!$H$8:$H$31,'[70]22'!$J$8:$J$31,'[70]22'!$L$8:$L$31,'[70]22'!$F$8:$F$31</definedName>
    <definedName name="T22?unit?ТРУБ" localSheetId="0">#REF!</definedName>
    <definedName name="T22?unit?ТРУБ">#REF!</definedName>
    <definedName name="T22_ADD_1" localSheetId="0">#REF!</definedName>
    <definedName name="T22_ADD_1">#REF!</definedName>
    <definedName name="T22_Copy" localSheetId="0">'[120]другие затраты с-ст'!#REF!</definedName>
    <definedName name="T22_Copy">'[120]другие затраты с-ст'!#REF!</definedName>
    <definedName name="T22_Copy2" localSheetId="0">'[120]другие затраты с-ст'!#REF!</definedName>
    <definedName name="T22_Copy2">'[120]другие затраты с-ст'!#REF!</definedName>
    <definedName name="T22_Protect">'[95]22'!$G$8:$K$72,'[95]22'!$A$6:$C$73</definedName>
    <definedName name="T22_Protection">'[70]22'!$E$19:$L$23,'[70]22'!$E$25:$L$25,'[70]22'!$E$27:$L$31,'[70]22'!$E$17:$L$17</definedName>
    <definedName name="T23?axis?R?ВТОП">'[70]23'!$E$8:$P$30,'[70]23'!$E$36:$P$58</definedName>
    <definedName name="T23?axis?R?ВТОП?">'[70]23'!$C$8:$C$30,'[70]23'!$C$36:$C$58</definedName>
    <definedName name="T23?axis?R?ПЭ">'[70]23'!$E$8:$P$30,'[70]23'!$E$36:$P$58</definedName>
    <definedName name="T23?axis?R?ПЭ?">'[70]23'!$B$8:$B$30,'[70]23'!$B$36:$B$58</definedName>
    <definedName name="T23?axis?R?СЦТ">'[70]23'!$E$32:$P$34,'[70]23'!$E$60:$P$62</definedName>
    <definedName name="T23?axis?R?СЦТ?">'[70]23'!$A$60:$A$62,'[70]23'!$A$32:$A$34</definedName>
    <definedName name="T23?axis?ПРД?БАЗ">'[95]23'!$I$6:$J$13,'[95]23'!$F$6:$G$13</definedName>
    <definedName name="T23?axis?ПРД?ПРЕД">'[95]23'!$K$6:$L$13,'[95]23'!$D$6:$E$13</definedName>
    <definedName name="T23?axis?ПРД?РЕГ" localSheetId="0">#REF!</definedName>
    <definedName name="T23?axis?ПРД?РЕГ">#REF!</definedName>
    <definedName name="T23?axis?ПФ?NA" localSheetId="0">#REF!</definedName>
    <definedName name="T23?axis?ПФ?NA">#REF!</definedName>
    <definedName name="T23?axis?ПФ?ПЛАН">'[95]23'!$I$6:$I$13,'[95]23'!$D$6:$D$13,'[95]23'!$K$6:$K$13,'[95]23'!$F$6:$F$13</definedName>
    <definedName name="T23?axis?ПФ?ФАКТ">'[95]23'!$J$6:$J$13,'[95]23'!$E$6:$E$13,'[95]23'!$L$6:$L$13,'[95]23'!$G$6:$G$13</definedName>
    <definedName name="T23?Data">'[95]23'!$D$9:$L$9,'[95]23'!$D$11:$L$13,'[95]23'!$D$6:$L$7</definedName>
    <definedName name="T23?item_ext?ВСЕГО">'[70]23'!$A$55:$P$58,'[70]23'!$A$27:$P$30</definedName>
    <definedName name="T23?item_ext?ИТОГО">'[70]23'!$A$59:$P$59,'[70]23'!$A$31:$P$31</definedName>
    <definedName name="T23?item_ext?РОСТ" localSheetId="0">#REF!</definedName>
    <definedName name="T23?item_ext?РОСТ">#REF!</definedName>
    <definedName name="T23?item_ext?СЦТ">'[70]23'!$A$60:$P$62,'[70]23'!$A$32:$P$34</definedName>
    <definedName name="T23?L1" localSheetId="0">#REF!</definedName>
    <definedName name="T23?L1">#REF!</definedName>
    <definedName name="T23?L1.1" localSheetId="0">#REF!</definedName>
    <definedName name="T23?L1.1">#REF!</definedName>
    <definedName name="T23?L1.2" localSheetId="0">#REF!</definedName>
    <definedName name="T23?L1.2">#REF!</definedName>
    <definedName name="T23?L2">#REF!</definedName>
    <definedName name="T23?L3">#REF!</definedName>
    <definedName name="T23?L4">#REF!</definedName>
    <definedName name="T23?Name">#REF!</definedName>
    <definedName name="T23?Table">#REF!</definedName>
    <definedName name="T23?Title">#REF!</definedName>
    <definedName name="T23?unit?ПРЦ">'[95]23'!$D$12:$H$12,'[95]23'!$I$6:$L$13</definedName>
    <definedName name="T23?unit?ТРУБ">'[95]23'!$D$9:$H$9,'[95]23'!$D$11:$H$11,'[95]23'!$D$13:$H$13,'[95]23'!$D$6:$H$7</definedName>
    <definedName name="T23_Protect">'[95]23'!$D$9:$H$9,'[95]23'!$D$12:$H$12,'[95]23'!$D$6:$H$7</definedName>
    <definedName name="T23_Protection" localSheetId="0">'[70]23'!$A$60:$A$62,'[70]23'!$F$60:$J$62,'[70]23'!$O$60:$P$62,'[70]23'!$A$9:$A$25,P1_T23_Protection</definedName>
    <definedName name="T23_Protection">'[70]23'!$A$60:$A$62,'[70]23'!$F$60:$J$62,'[70]23'!$O$60:$P$62,'[70]23'!$A$9:$A$25,P1_T23_Protection</definedName>
    <definedName name="T24.1?axis?R?БАНК" localSheetId="0">#REF!</definedName>
    <definedName name="T24.1?axis?R?БАНК">#REF!</definedName>
    <definedName name="T24.1?axis?R?БАНК?" localSheetId="0">#REF!</definedName>
    <definedName name="T24.1?axis?R?БАНК?">#REF!</definedName>
    <definedName name="T24.1?axis?R?ДОГОВОР" localSheetId="0">#REF!</definedName>
    <definedName name="T24.1?axis?R?ДОГОВОР">#REF!</definedName>
    <definedName name="T24.1?axis?R?ДОГОВОР?">#REF!</definedName>
    <definedName name="T24.1?axis?R?КОММ">#REF!</definedName>
    <definedName name="T24.1?axis?R?КОММ?">#REF!</definedName>
    <definedName name="T24.1?axis?ПРД?БАЗ">#REF!</definedName>
    <definedName name="T24.1?axis?ПРД?РЕГ">#REF!</definedName>
    <definedName name="T24.1?Data">'[95]24.1'!$E$11,'[95]24.1'!$H$11:$J$11,'[95]24.1'!$E$21,'[95]24.1'!$H$21:$J$21,'[95]24.1'!$B$16:$J$19,'[95]24.1'!$B$6:$J$9</definedName>
    <definedName name="T24.1?L1" localSheetId="0">#REF!</definedName>
    <definedName name="T24.1?L1">#REF!</definedName>
    <definedName name="T24.1?L2" localSheetId="0">#REF!</definedName>
    <definedName name="T24.1?L2">#REF!</definedName>
    <definedName name="T24.1?L3" localSheetId="0">#REF!</definedName>
    <definedName name="T24.1?L3">#REF!</definedName>
    <definedName name="T24.1?L4">#REF!</definedName>
    <definedName name="T24.1?L5">#REF!</definedName>
    <definedName name="T24.1?L6">#REF!</definedName>
    <definedName name="T24.1?Name">#REF!</definedName>
    <definedName name="T24.1?Table">#REF!</definedName>
    <definedName name="T24.1?Title">#REF!</definedName>
    <definedName name="T24.1?unit?ДАТА">#REF!</definedName>
    <definedName name="T24.1?unit?ДН">#REF!</definedName>
    <definedName name="T24.1?unit?ПРЦ">#REF!</definedName>
    <definedName name="T24.1?unit?ТРУБ">'[95]24.1'!$E$5:$E$21,'[95]24.1'!$J$5:$J$21</definedName>
    <definedName name="T24.1_Copy1" localSheetId="0">'[120]% за кредит'!#REF!</definedName>
    <definedName name="T24.1_Copy1">'[120]% за кредит'!#REF!</definedName>
    <definedName name="T24.1_Copy2" localSheetId="0">'[120]% за кредит'!#REF!</definedName>
    <definedName name="T24.1_Copy2">'[120]% за кредит'!#REF!</definedName>
    <definedName name="T24.1_Protect" localSheetId="0">#REF!,#REF!,#REF!,#REF!</definedName>
    <definedName name="T24.1_Protect">#REF!,#REF!,#REF!,#REF!</definedName>
    <definedName name="T24?axis?R?ДОГОВОР">'[95]24'!$D$24:$L$27,'[95]24'!$D$8:$L$15</definedName>
    <definedName name="T24?axis?R?ДОГОВОР?">'[95]24'!$B$24:$B$27,'[95]24'!$B$8:$B$15</definedName>
    <definedName name="T24?axis?ПРД?БАЗ">'[95]24'!$I$6:$J$29,'[95]24'!$F$6:$G$29</definedName>
    <definedName name="T24?axis?ПРД?ПРЕД">'[95]24'!$K$6:$L$29,'[95]24'!$D$6:$E$29</definedName>
    <definedName name="T24?axis?ПРД?РЕГ" localSheetId="0">#REF!</definedName>
    <definedName name="T24?axis?ПРД?РЕГ">#REF!</definedName>
    <definedName name="T24?axis?ПФ?NA" localSheetId="0">#REF!</definedName>
    <definedName name="T24?axis?ПФ?NA">#REF!</definedName>
    <definedName name="T24?axis?ПФ?ПЛАН">'[95]24'!$F$6:$F$29,'[95]24'!$I$6:$I$29,'[95]24'!$K$6:$K$29,'[95]24'!$D$6:$D$29</definedName>
    <definedName name="T24?axis?ПФ?ФАКТ">'[95]24'!$J$6:$J$29,'[95]24'!$E$6:$E$29,'[95]24'!$L$6:$L$29,'[95]24'!$G$6:$G$29</definedName>
    <definedName name="T24?Data">'[95]24'!$D$8:$L$15,'[95]24'!$D$17:$L$22,'[95]24'!$D$24:$L$27,'[95]24'!$D$29:$L$29,'[95]24'!$D$6:$L$6</definedName>
    <definedName name="T24?item_ext?РОСТ" localSheetId="0">#REF!</definedName>
    <definedName name="T24?item_ext?РОСТ">#REF!</definedName>
    <definedName name="T24?L1" localSheetId="0">#REF!</definedName>
    <definedName name="T24?L1">#REF!</definedName>
    <definedName name="T24?L1.x" localSheetId="0">#REF!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'[95]24'!$D$19:$H$19,'[95]24'!$I$6:$L$6,'[95]24'!$I$8:$L$15,'[95]24'!$I$17:$L$22,'[95]24'!$I$24:$L$27,'[95]24'!$I$29:$L$29</definedName>
    <definedName name="T24?unit?ТРУБ">'[95]24'!$D$6:$H$6,'[95]24'!$D$8:$H$15,'[95]24'!$D$17:$H$18,'[95]24'!$D$20:$H$22,'[95]24'!$D$24:$H$27,'[95]24'!$D$29:$H$29</definedName>
    <definedName name="T24_1_Protect">'[95]24.1'!$B$16:$I$19,'[95]24.1'!$B$6:$I$9</definedName>
    <definedName name="T24_Copy1" localSheetId="0">#REF!</definedName>
    <definedName name="T24_Copy1">#REF!</definedName>
    <definedName name="T24_Copy2" localSheetId="0">#REF!</definedName>
    <definedName name="T24_Copy2">#REF!</definedName>
    <definedName name="T24_Protect">'[95]24'!$D$8:$H$15,'[95]24'!$B$24:$B$27,'[95]24'!$D$24:$H$27,'[95]24'!$D$17:$H$21,'[95]24'!$B$8:$B$15</definedName>
    <definedName name="T24_Protection">'[70]24'!$E$24:$H$37,'[70]24'!$B$35:$B$37,'[70]24'!$E$41:$H$42,'[70]24'!$J$8:$M$21,'[70]24'!$J$24:$M$37,'[70]24'!$J$41:$M$42,'[70]24'!$E$8:$H$21</definedName>
    <definedName name="T25?axis?R?ВРАС" localSheetId="0">#REF!</definedName>
    <definedName name="T25?axis?R?ВРАС">#REF!</definedName>
    <definedName name="T25?axis?R?ВРАС?" localSheetId="0">#REF!</definedName>
    <definedName name="T25?axis?R?ВРАС?">#REF!</definedName>
    <definedName name="T25?axis?R?ДОГОВОР" localSheetId="0">#REF!</definedName>
    <definedName name="T25?axis?R?ДОГОВОР">#REF!</definedName>
    <definedName name="T25?axis?R?ДОГОВОР?">#REF!</definedName>
    <definedName name="T25?axis?ПРД?БАЗ">'[95]25'!$M$6:$N$767,'[95]25'!$J$6:$K$767</definedName>
    <definedName name="T25?axis?ПРД?ПРЕД">'[95]25'!$O$6:$P$767,'[95]25'!$H$6:$I$767</definedName>
    <definedName name="T25?axis?ПРД?РЕГ" localSheetId="0">#REF!</definedName>
    <definedName name="T25?axis?ПРД?РЕГ">#REF!</definedName>
    <definedName name="T25?axis?ПФ?NA" localSheetId="0">#REF!</definedName>
    <definedName name="T25?axis?ПФ?NA">#REF!</definedName>
    <definedName name="T25?axis?ПФ?ПЛАН">'[95]25'!$H$6:$H$767,'[95]25'!$M$6:$M$767,'[95]25'!$O$6:$O$767,'[95]25'!$J$6:$J$767</definedName>
    <definedName name="T25?axis?ПФ?ФАКТ">'[95]25'!$I$6:$I$767,'[95]25'!$N$6:$N$767,'[95]25'!$P$6:$P$767,'[95]25'!$K$6:$K$767</definedName>
    <definedName name="T25?Data" localSheetId="0">#REF!</definedName>
    <definedName name="T25?Data">#REF!</definedName>
    <definedName name="T25?item_ext?ПЛОЩАДЬ">'[95]25'!$H$754:$L$754,'[95]25'!$H$749:$L$749,'[95]25'!$H$752:$L$752,'[95]25'!$H$756:$L$756</definedName>
    <definedName name="T25?item_ext?РОСТ" localSheetId="0">#REF!</definedName>
    <definedName name="T25?item_ext?РОСТ">#REF!</definedName>
    <definedName name="T25?item_ext?РОСТ2" localSheetId="0">#REF!</definedName>
    <definedName name="T25?item_ext?РОСТ2">#REF!</definedName>
    <definedName name="T25?L1" localSheetId="0">#REF!</definedName>
    <definedName name="T25?L1">#REF!</definedName>
    <definedName name="T25?L1.1">'[99]25'!$A$19:$O$20, '[99]25'!$A$31:$O$31, '[99]25'!$A$9:$O$10, '[99]25'!$A$14:$O$15, '[99]25'!$A$24:$O$24, '[99]25'!$A$29:$O$29, '[99]25'!$A$33:$O$33, '[99]25'!$A$38:$O$40</definedName>
    <definedName name="T25?L1.2" localSheetId="0">#REF!</definedName>
    <definedName name="T25?L1.2">#REF!</definedName>
    <definedName name="T25?L1.2.1" xml:space="preserve"> '[99]25'!$A$32:$O$32,     '[99]25'!$A$30:$O$30,     '[99]25'!$A$34:$O$34</definedName>
    <definedName name="T25?L2">#REF!</definedName>
    <definedName name="T25?L2.1">#REF!</definedName>
    <definedName name="T25?L2.1.1">#REF!</definedName>
    <definedName name="T25?L2.1.2">#REF!</definedName>
    <definedName name="T25?L2.1.3">#REF!</definedName>
    <definedName name="T25?L2.1.4">#REF!</definedName>
    <definedName name="T25?L2.1.5">#REF!</definedName>
    <definedName name="T25?L2.2">#REF!</definedName>
    <definedName name="T25?L2.2.1">#REF!</definedName>
    <definedName name="T25?L2.2.2">#REF!</definedName>
    <definedName name="T25?L2.2.3">#REF!</definedName>
    <definedName name="T25?L2.2.4">#REF!</definedName>
    <definedName name="T25?L2.2.5">#REF!</definedName>
    <definedName name="T25?Name">#REF!</definedName>
    <definedName name="T25?Table">#REF!</definedName>
    <definedName name="T25?Title">#REF!</definedName>
    <definedName name="T25?unit?ГА">'[95]25'!$H$754:$L$754,'[95]25'!$H$749:$L$749,'[95]25'!$H$752:$L$752,'[95]25'!$H$756:$L$756</definedName>
    <definedName name="T25?unit?ПРЦ" localSheetId="0">#REF!</definedName>
    <definedName name="T25?unit?ПРЦ">#REF!</definedName>
    <definedName name="T25?unit?ТРУБ">'[95]25'!$H$753:$L$753,'[95]25'!$H$6:$L$748,'[95]25'!$H$751:$L$751,'[95]25'!$H$755:$L$755,'[95]25'!$H$758:$L$767</definedName>
    <definedName name="T25_ADD_1" localSheetId="0">#REF!</definedName>
    <definedName name="T25_ADD_1">#REF!</definedName>
    <definedName name="T25_ADD_2" localSheetId="0">#REF!</definedName>
    <definedName name="T25_ADD_2">#REF!</definedName>
    <definedName name="T25_Copy1" localSheetId="0">#REF!</definedName>
    <definedName name="T25_Copy1">#REF!</definedName>
    <definedName name="T25_Copy2">#REF!</definedName>
    <definedName name="T25_Copy3">#REF!</definedName>
    <definedName name="T25_Copy4">#REF!</definedName>
    <definedName name="T25_Protect">'[95]25'!$C$7:$C$756,'[95]25'!$H$7:$L$756,'[95]25'!$H$761:$L$762,'[95]25'!$H$764:$L$767,'[95]25'!$B$7:$B$745</definedName>
    <definedName name="T25_protection" localSheetId="0">P1_T25_protection,P2_T25_protection</definedName>
    <definedName name="T25_protection">P1_T25_protection,P2_T25_protection</definedName>
    <definedName name="T26?axis?R?ВРАС">'[95]26'!$D$9:$L$11,'[95]26'!$D$13:$L$14,'[95]26'!$D$16:$L$19,'[95]26'!$D$21:$L$28,'[95]26'!$D$6:$L$7</definedName>
    <definedName name="T26?axis?R?ВРАС?">'[95]26'!$B$9:$B$11,'[95]26'!$B$13:$B$14,'[95]26'!$B$16:$B$19,'[95]26'!$B$21:$B$28,'[95]26'!$B$6:$B$7</definedName>
    <definedName name="T26?axis?ПРД?БАЗ">'[95]26'!$I$6:$J$30,'[95]26'!$F$6:$G$30</definedName>
    <definedName name="T26?axis?ПРД?ПРЕД">'[95]26'!$K$6:$L$30,'[95]26'!$D$6:$E$30</definedName>
    <definedName name="T26?axis?ПРД?РЕГ" localSheetId="0">#REF!</definedName>
    <definedName name="T26?axis?ПРД?РЕГ">#REF!</definedName>
    <definedName name="T26?axis?ПФ?NA" localSheetId="0">#REF!</definedName>
    <definedName name="T26?axis?ПФ?NA">#REF!</definedName>
    <definedName name="T26?axis?ПФ?ПЛАН">'[95]26'!$I$6:$I$30,'[95]26'!$D$6:$D$30,'[95]26'!$K$6:$K$30,'[95]26'!$F$6:$F$30</definedName>
    <definedName name="T26?axis?ПФ?ФАКТ">'[95]26'!$J$6:$J$30,'[95]26'!$E$6:$E$30,'[95]26'!$L$6:$L$30,'[95]26'!$G$6:$G$30</definedName>
    <definedName name="T26?Data">'[95]26'!$D$9:$L$11,'[95]26'!$D$13:$L$14,'[95]26'!$D$16:$L$19,'[95]26'!$D$21:$L$28,'[95]26'!$D$30:$L$30,'[95]26'!$D$6:$L$7</definedName>
    <definedName name="T26?item_ext?РОСТ" localSheetId="0">#REF!</definedName>
    <definedName name="T26?item_ext?РОСТ">#REF!</definedName>
    <definedName name="T26?L1" localSheetId="0">#REF!</definedName>
    <definedName name="T26?L1">#REF!</definedName>
    <definedName name="T26?L1.1" localSheetId="0">#REF!</definedName>
    <definedName name="T26?L1.1">#REF!</definedName>
    <definedName name="T26?L2">'[70]26'!$F$11:$N$11,'[70]26'!$C$11:$D$11</definedName>
    <definedName name="T26?L2.1">'[70]26'!$F$13:$N$13,'[70]26'!$C$13:$D$13</definedName>
    <definedName name="T26?L2.7" localSheetId="0">'[120]поощрение (ДВ)'!#REF!</definedName>
    <definedName name="T26?L2.7">'[120]поощрение (ДВ)'!#REF!</definedName>
    <definedName name="T26?L2.8" localSheetId="0">'[120]поощрение (ДВ)'!#REF!</definedName>
    <definedName name="T26?L2.8">'[120]поощрение (ДВ)'!#REF!</definedName>
    <definedName name="T26?L3" localSheetId="0">'[120]поощрение (ДВ)'!#REF!</definedName>
    <definedName name="T26?L3">'[120]поощрение (ДВ)'!#REF!</definedName>
    <definedName name="T26?L4">'[70]26'!$F$15:$N$15,'[70]26'!$C$15:$D$15</definedName>
    <definedName name="T26?L5">'[70]26'!$F$16:$N$16,'[70]26'!$C$16:$D$16</definedName>
    <definedName name="T26?L5.1">'[70]26'!$F$18:$N$18,'[70]26'!$C$18:$D$18</definedName>
    <definedName name="T26?L5.2">'[70]26'!$F$19:$N$19,'[70]26'!$C$19:$D$19</definedName>
    <definedName name="T26?L5.3">'[70]26'!$F$20:$N$20,'[70]26'!$C$20:$D$20</definedName>
    <definedName name="T26?L5.3.x">'[70]26'!$F$22:$N$24,'[70]26'!$C$22:$D$24</definedName>
    <definedName name="T26?L6">'[70]26'!$F$26:$N$26,'[70]26'!$C$26:$D$26</definedName>
    <definedName name="T26?L7">'[70]26'!$F$27:$N$27,'[70]26'!$C$27:$D$27</definedName>
    <definedName name="T26?L7.1">'[70]26'!$F$29:$N$29,'[70]26'!$C$29:$D$29</definedName>
    <definedName name="T26?L7.2">'[70]26'!$F$30:$N$30,'[70]26'!$C$30:$D$30</definedName>
    <definedName name="T26?L7.3">'[70]26'!$F$31:$N$31,'[70]26'!$C$31:$D$31</definedName>
    <definedName name="T26?L7.4">'[70]26'!$F$32:$N$32,'[70]26'!$C$32:$D$32</definedName>
    <definedName name="T26?L7.4.x">'[70]26'!$F$34:$N$36,'[70]26'!$C$34:$D$36</definedName>
    <definedName name="T26?L8">'[70]26'!$F$38:$N$38,'[70]26'!$C$38:$D$38</definedName>
    <definedName name="T26?Name" localSheetId="0">#REF!</definedName>
    <definedName name="T26?Name">#REF!</definedName>
    <definedName name="T26?Table" localSheetId="0">#REF!</definedName>
    <definedName name="T26?Table">#REF!</definedName>
    <definedName name="T26?Title" localSheetId="0">#REF!</definedName>
    <definedName name="T26?Title">#REF!</definedName>
    <definedName name="T26?unit?ПРЦ">#REF!</definedName>
    <definedName name="T26?unit?ТРУБ">#REF!</definedName>
    <definedName name="T26_Protect">'[95]26'!$D$16:$H$19,'[95]26'!$D$21:$H$28,'[95]26'!$D$9:$H$11,'[95]26'!$B$9:$B$11,'[95]26'!$B$16:$B$19,'[95]26'!$B$23:$B$28,'[95]26'!$D$13:$H$13</definedName>
    <definedName name="T26_Protection" localSheetId="0">'[70]26'!$K$34:$N$36,'[70]26'!$B$22:$B$24,P1_T26_Protection,P2_T26_Protection</definedName>
    <definedName name="T26_Protection">'[70]26'!$K$34:$N$36,'[70]26'!$B$22:$B$24,P1_T26_Protection,P2_T26_Protection</definedName>
    <definedName name="T27?axis?R?ВРАС">'[70]27'!$C$34:$S$36,'[70]27'!$C$22:$S$24</definedName>
    <definedName name="T27?axis?R?ВРАС?">'[70]27'!$B$34:$B$36,'[70]27'!$B$22:$B$24</definedName>
    <definedName name="T27?axis?ПРД?БАЗ">'[95]27'!$O$6:$P$8,'[95]27'!$L$6:$M$8</definedName>
    <definedName name="T27?axis?ПРД?ПРЕД">'[95]27'!$Q$6:$R$8,'[95]27'!$H$6:$I$8</definedName>
    <definedName name="T27?axis?ПРД?ПРЕД2" localSheetId="0">#REF!</definedName>
    <definedName name="T27?axis?ПРД?ПРЕД2">#REF!</definedName>
    <definedName name="T27?axis?ПРД?ПРЕД3" localSheetId="0">#REF!</definedName>
    <definedName name="T27?axis?ПРД?ПРЕД3">#REF!</definedName>
    <definedName name="T27?axis?ПРД?РЕГ" localSheetId="0">#REF!</definedName>
    <definedName name="T27?axis?ПРД?РЕГ">#REF!</definedName>
    <definedName name="T27?axis?ПФ?NA">#REF!</definedName>
    <definedName name="T27?axis?ПФ?ПЛАН">'[95]27'!$F$6:$F$8,'[95]27'!$H$6:$H$8,'[95]27'!$J$6:$J$8,'[95]27'!$L$6:$L$8,'[95]27'!$O$6:$O$8,'[95]27'!$Q$6:$Q$8,'[95]27'!$D$6:$D$8</definedName>
    <definedName name="T27?axis?ПФ?ФАКТ">'[95]27'!$G$6:$G$8,'[95]27'!$I$6:$I$8,'[95]27'!$K$6:$K$8,'[95]27'!$M$6:$M$8,'[95]27'!$P$6:$P$8,'[95]27'!$R$6:$R$8,'[95]27'!$E$6:$E$8</definedName>
    <definedName name="T27?Data" localSheetId="0">#REF!</definedName>
    <definedName name="T27?Data">#REF!</definedName>
    <definedName name="T27?item_ext?РОСТ" localSheetId="0">#REF!</definedName>
    <definedName name="T27?item_ext?РОСТ">#REF!</definedName>
    <definedName name="T27?L1" localSheetId="0">#REF!</definedName>
    <definedName name="T27?L1">#REF!</definedName>
    <definedName name="T27?L1.1">#REF!</definedName>
    <definedName name="T27?L1.2">#REF!</definedName>
    <definedName name="T27?L2">#REF!</definedName>
    <definedName name="T27?L2.1">'[70]27'!$F$13:$S$13,'[70]27'!$C$13:$D$13</definedName>
    <definedName name="T27?L3" localSheetId="0">#REF!</definedName>
    <definedName name="T27?L3">#REF!</definedName>
    <definedName name="T27?L4" localSheetId="0">#REF!</definedName>
    <definedName name="T27?L4">#REF!</definedName>
    <definedName name="T27?L5" localSheetId="0">#REF!</definedName>
    <definedName name="T27?L5">#REF!</definedName>
    <definedName name="T27?L5.3">'[70]27'!$F$20:$S$20,'[70]27'!$C$20:$D$20</definedName>
    <definedName name="T27?L5.3.x">'[70]27'!$F$22:$S$24,'[70]27'!$C$22:$D$24</definedName>
    <definedName name="T27?L6" localSheetId="0">#REF!</definedName>
    <definedName name="T27?L6">#REF!</definedName>
    <definedName name="T27?L7">'[70]27'!$F$27:$S$27,'[70]27'!$C$27:$D$27</definedName>
    <definedName name="T27?L7.1">'[70]27'!$F$29:$S$29,'[70]27'!$C$29:$D$29</definedName>
    <definedName name="T27?L7.2">'[70]27'!$F$30:$S$30,'[70]27'!$C$30:$D$30</definedName>
    <definedName name="T27?L7.3">'[70]27'!$F$31:$S$31,'[70]27'!$C$31:$D$31</definedName>
    <definedName name="T27?L7.4">'[70]27'!$F$32:$S$32,'[70]27'!$C$32:$D$32</definedName>
    <definedName name="T27?L7.4.x">'[70]27'!$F$34:$S$36,'[70]27'!$C$34:$D$36</definedName>
    <definedName name="T27?L8">'[70]27'!$F$38:$S$38,'[70]27'!$C$38:$D$38</definedName>
    <definedName name="T27?Name" localSheetId="0">#REF!</definedName>
    <definedName name="T27?Name">#REF!</definedName>
    <definedName name="T27?Table" localSheetId="0">#REF!</definedName>
    <definedName name="T27?Table">#REF!</definedName>
    <definedName name="T27?Title" localSheetId="0">#REF!</definedName>
    <definedName name="T27?Title">#REF!</definedName>
    <definedName name="T27?unit?ПРЦ">'[99]27'!$D$7:$H$7, '[99]27'!$I$6:$L$11</definedName>
    <definedName name="T27?unit?ТРУБ" localSheetId="0">#REF!</definedName>
    <definedName name="T27?unit?ТРУБ">#REF!</definedName>
    <definedName name="T27_Protect">'[95]27'!$L$7:$N$8,'[95]27'!$D$7:$I$8</definedName>
    <definedName name="T27_Protection" localSheetId="0">'[70]27'!$P$34:$S$36,'[70]27'!$B$22:$B$24,P1_T27_Protection,P2_T27_Protection,P3_T27_Protection</definedName>
    <definedName name="T27_Protection">'[70]27'!$P$34:$S$36,'[70]27'!$B$22:$B$24,P1_T27_Protection,P2_T27_Protection,P3_T27_Protection</definedName>
    <definedName name="T28.3?unit?РУБ.ГКАЛ" localSheetId="0">P1_T28.3?unit?РУБ.ГКАЛ,P2_T28.3?unit?РУБ.ГКАЛ</definedName>
    <definedName name="T28.3?unit?РУБ.ГКАЛ">P1_T28.3?unit?РУБ.ГКАЛ,P2_T28.3?unit?РУБ.ГКАЛ</definedName>
    <definedName name="T28?axis?R?ПЭ" localSheetId="0">P2_T28?axis?R?ПЭ,P3_T28?axis?R?ПЭ,P4_T28?axis?R?ПЭ,P5_T28?axis?R?ПЭ,'СПб_Форма 8'!P6_T28?axis?R?ПЭ</definedName>
    <definedName name="T28?axis?R?ПЭ">P2_T28?axis?R?ПЭ,P3_T28?axis?R?ПЭ,P4_T28?axis?R?ПЭ,P5_T28?axis?R?ПЭ,P6_T28?axis?R?ПЭ</definedName>
    <definedName name="T28?axis?R?ПЭ?" localSheetId="0">P2_T28?axis?R?ПЭ?,P3_T28?axis?R?ПЭ?,P4_T28?axis?R?ПЭ?,P5_T28?axis?R?ПЭ?,'СПб_Форма 8'!P6_T28?axis?R?ПЭ?</definedName>
    <definedName name="T28?axis?R?ПЭ?">P2_T28?axis?R?ПЭ?,P3_T28?axis?R?ПЭ?,P4_T28?axis?R?ПЭ?,P5_T28?axis?R?ПЭ?,P6_T28?axis?R?ПЭ?</definedName>
    <definedName name="T28?axis?ПРД?БАЗ">'[95]28'!$I$6:$J$11,'[95]28'!$F$6:$G$11</definedName>
    <definedName name="T28?axis?ПРД?ПРЕД">'[95]28'!$K$6:$L$11,'[95]28'!$D$6:$E$11</definedName>
    <definedName name="T28?axis?ПРД?РЕГ" localSheetId="0">#REF!</definedName>
    <definedName name="T28?axis?ПРД?РЕГ">#REF!</definedName>
    <definedName name="T28?axis?ПФ?NA" localSheetId="0">#REF!</definedName>
    <definedName name="T28?axis?ПФ?NA">#REF!</definedName>
    <definedName name="T28?axis?ПФ?ПЛАН">'[95]28'!$I$6:$I$11,'[95]28'!$D$6:$D$11,'[95]28'!$K$6:$K$11,'[95]28'!$F$6:$F$11</definedName>
    <definedName name="T28?axis?ПФ?ФАКТ">'[95]28'!$J$6:$J$11,'[95]28'!$E$6:$E$11,'[95]28'!$L$6:$L$11,'[95]28'!$G$6:$G$11</definedName>
    <definedName name="T28?Data" localSheetId="0">#REF!</definedName>
    <definedName name="T28?Data">#REF!</definedName>
    <definedName name="T28?item_ext?ВСЕГО">'[70]28'!$I$8:$I$292,'[70]28'!$F$8:$F$292</definedName>
    <definedName name="T28?item_ext?РОСТ" localSheetId="0">#REF!</definedName>
    <definedName name="T28?item_ext?РОСТ">#REF!</definedName>
    <definedName name="T28?item_ext?ТЭ">'[70]28'!$E$8:$E$292,'[70]28'!$H$8:$H$292</definedName>
    <definedName name="T28?item_ext?ЭЭ">'[70]28'!$D$8:$D$292,'[70]28'!$G$8:$G$292</definedName>
    <definedName name="T28?L1" localSheetId="0">#REF!</definedName>
    <definedName name="T28?L1">#REF!</definedName>
    <definedName name="T28?L1.1.x">'[70]28'!$D$16:$I$18,'[70]28'!$D$11:$I$13</definedName>
    <definedName name="T28?L10.1.x">'[70]28'!$D$250:$I$252,'[70]28'!$D$245:$I$247</definedName>
    <definedName name="T28?L11.1.x">'[70]28'!$D$276:$I$278,'[70]28'!$D$271:$I$273</definedName>
    <definedName name="T28?L2" localSheetId="0">#REF!</definedName>
    <definedName name="T28?L2">#REF!</definedName>
    <definedName name="T28?L2.1.x">'[70]28'!$D$42:$I$44,'[70]28'!$D$37:$I$39</definedName>
    <definedName name="T28?L3" localSheetId="0">#REF!</definedName>
    <definedName name="T28?L3">#REF!</definedName>
    <definedName name="T28?L3.1.x">'[70]28'!$D$68:$I$70,'[70]28'!$D$63:$I$65</definedName>
    <definedName name="T28?L4" localSheetId="0">#REF!</definedName>
    <definedName name="T28?L4">#REF!</definedName>
    <definedName name="T28?L4.1.x">'[70]28'!$D$94:$I$96,'[70]28'!$D$89:$I$91</definedName>
    <definedName name="T28?L5" localSheetId="0">#REF!</definedName>
    <definedName name="T28?L5">#REF!</definedName>
    <definedName name="T28?L5.1.x">'[70]28'!$D$120:$I$122,'[70]28'!$D$115:$I$117</definedName>
    <definedName name="T28?L6" localSheetId="0">#REF!</definedName>
    <definedName name="T28?L6">#REF!</definedName>
    <definedName name="T28?L6.1.x">'[70]28'!$D$146:$I$148,'[70]28'!$D$141:$I$143</definedName>
    <definedName name="T28?L7.1.x">'[70]28'!$D$172:$I$174,'[70]28'!$D$167:$I$169</definedName>
    <definedName name="T28?L8.1.x">'[70]28'!$D$198:$I$200,'[70]28'!$D$193:$I$195</definedName>
    <definedName name="T28?L9.1.x">'[70]28'!$D$224:$I$226,'[70]28'!$D$219:$I$221</definedName>
    <definedName name="T28?Name" localSheetId="0">#REF!</definedName>
    <definedName name="T28?Name">#REF!</definedName>
    <definedName name="T28?Table" localSheetId="0">#REF!</definedName>
    <definedName name="T28?Table">#REF!</definedName>
    <definedName name="T28?Title" localSheetId="0">#REF!</definedName>
    <definedName name="T28?Title">#REF!</definedName>
    <definedName name="T28?unit?ГКАЛЧ">'[70]28'!$H$164:$H$187,'[70]28'!$E$164:$E$187</definedName>
    <definedName name="T28?unit?МКВТЧ">'[70]28'!$G$190:$G$213,'[70]28'!$D$190:$D$213</definedName>
    <definedName name="T28?unit?ПРЦ">'[95]28'!$D$7:$H$7,'[95]28'!$I$6:$L$11</definedName>
    <definedName name="T28?unit?РУБ.ГКАЛ">'[70]28'!$E$216:$E$239,'[70]28'!$E$268:$E$292,'[70]28'!$H$268:$H$292,'[70]28'!$H$216:$H$239</definedName>
    <definedName name="T28?unit?РУБ.ГКАЛЧ.МЕС">'[70]28'!$H$242:$H$265,'[70]28'!$E$242:$E$265</definedName>
    <definedName name="T28?unit?РУБ.ТКВТ.МЕС">'[70]28'!$G$242:$G$265,'[70]28'!$D$242:$D$265</definedName>
    <definedName name="T28?unit?РУБ.ТКВТЧ">'[70]28'!$G$216:$G$239,'[70]28'!$D$268:$D$292,'[70]28'!$G$268:$G$292,'[70]28'!$D$216:$D$239</definedName>
    <definedName name="T28?unit?ТГКАЛ">'[70]28'!$H$190:$H$213,'[70]28'!$E$190:$E$213</definedName>
    <definedName name="T28?unit?ТКВТ">'[70]28'!$G$164:$G$187,'[70]28'!$D$164:$D$187</definedName>
    <definedName name="T28?unit?ТРУБ">'[95]28'!$D$6:$H$6,'[95]28'!$D$8:$H$11</definedName>
    <definedName name="T28_Copy" localSheetId="0">'[120]другие из прибыли'!#REF!</definedName>
    <definedName name="T28_Copy">'[120]другие из прибыли'!#REF!</definedName>
    <definedName name="T28_Protect">'[95]28'!$D$9:$H$9,'[95]28'!$D$11:$H$11,'[95]28'!$D$6:$H$7</definedName>
    <definedName name="T28_Protection" localSheetId="0">P9_T28_Protection,P10_T28_Protection,P11_T28_Protection,'СПб_Форма 8'!P12_T28_Protection</definedName>
    <definedName name="T28_Protection">P9_T28_Protection,P10_T28_Protection,P11_T28_Protection,P12_T28_Protection</definedName>
    <definedName name="T29?axis?R?ВРАС" localSheetId="0">#REF!</definedName>
    <definedName name="T29?axis?R?ВРАС">#REF!</definedName>
    <definedName name="T29?axis?R?ВРАС?" localSheetId="0">#REF!</definedName>
    <definedName name="T29?axis?R?ВРАС?">#REF!</definedName>
    <definedName name="T29?axis?ПРД?БАЗ">'[95]29'!$I$6:$J$15,'[95]29'!$F$6:$G$15</definedName>
    <definedName name="T29?axis?ПРД?ПРЕД">'[95]29'!$K$6:$L$15,'[95]29'!$D$6:$E$15</definedName>
    <definedName name="T29?axis?ПРД?РЕГ" localSheetId="0">#REF!</definedName>
    <definedName name="T29?axis?ПРД?РЕГ">#REF!</definedName>
    <definedName name="T29?axis?ПФ?NA" localSheetId="0">#REF!</definedName>
    <definedName name="T29?axis?ПФ?NA">#REF!</definedName>
    <definedName name="T29?axis?ПФ?ПЛАН">'[95]29'!$I$6:$I$15,'[95]29'!$D$6:$D$15,'[95]29'!$K$6:$K$15,'[95]29'!$F$6:$F$15</definedName>
    <definedName name="T29?axis?ПФ?ФАКТ">'[95]29'!$J$6:$J$15,'[95]29'!$E$6:$E$15,'[95]29'!$L$6:$L$15,'[95]29'!$G$6:$G$15</definedName>
    <definedName name="T29?Data">'[95]29'!$D$15:$L$15,'[95]29'!$D$7:$L$13</definedName>
    <definedName name="T29?item_ext?1СТ" localSheetId="0">P1_T29?item_ext?1СТ</definedName>
    <definedName name="T29?item_ext?1СТ">P1_T29?item_ext?1СТ</definedName>
    <definedName name="T29?item_ext?2СТ.М" localSheetId="0">P1_T29?item_ext?2СТ.М</definedName>
    <definedName name="T29?item_ext?2СТ.М">P1_T29?item_ext?2СТ.М</definedName>
    <definedName name="T29?item_ext?2СТ.Э" localSheetId="0">P1_T29?item_ext?2СТ.Э</definedName>
    <definedName name="T29?item_ext?2СТ.Э">P1_T29?item_ext?2СТ.Э</definedName>
    <definedName name="T29?item_ext?РОСТ" localSheetId="0">#REF!</definedName>
    <definedName name="T29?item_ext?РОСТ">#REF!</definedName>
    <definedName name="T29?L1" localSheetId="0">#REF!</definedName>
    <definedName name="T29?L1">#REF!</definedName>
    <definedName name="T29?L1.1" localSheetId="0">#REF!</definedName>
    <definedName name="T29?L1.1">#REF!</definedName>
    <definedName name="T29?L10" localSheetId="0">P1_T29?L10</definedName>
    <definedName name="T29?L10">P1_T29?L10</definedName>
    <definedName name="T29?Name" localSheetId="0">#REF!</definedName>
    <definedName name="T29?Name">#REF!</definedName>
    <definedName name="T29?Table" localSheetId="0">#REF!</definedName>
    <definedName name="T29?Table">#REF!</definedName>
    <definedName name="T29?Title" localSheetId="0">#REF!</definedName>
    <definedName name="T29?Title">#REF!</definedName>
    <definedName name="T29?unit?ПРЦ">#REF!</definedName>
    <definedName name="T29?unit?ТРУБ">#REF!</definedName>
    <definedName name="T29_Copy">[120]выпадающие!#REF!</definedName>
    <definedName name="T29_Protect">'[95]29'!$D$7:$L$13,'[95]29'!$B$7:$B$13</definedName>
    <definedName name="T3?axis?C?ПЭ">'[95]3'!$J$6:$L$8,'[95]3'!$N$6:$P$8,'[95]3'!$F$6:$H$8</definedName>
    <definedName name="T3?axis?C?ПЭ?">'[95]3'!$J$5:$L$5,'[95]3'!$F$5:$H$5,'[95]3'!$N$5:$P$5</definedName>
    <definedName name="T3?axis?ПРД?БАЗ">'[95]3'!$F$6:$L$8,'[95]3'!$R$6:$S$8</definedName>
    <definedName name="T3?axis?ПРД?ПРЕД">'[95]3'!$T$6:$U$8,'[95]3'!$D$6:$E$8</definedName>
    <definedName name="T3?axis?ПРД?РЕГ" localSheetId="0">#REF!</definedName>
    <definedName name="T3?axis?ПРД?РЕГ">#REF!</definedName>
    <definedName name="T3?axis?ПФ?ПЛАН">'[95]3'!$R$6:$R$8,'[95]3'!$T$6:$T$8,'[95]3'!$D$6:$D$8,'[95]3'!$F$6:$H$8</definedName>
    <definedName name="T3?axis?ПФ?ФАКТ">'[95]3'!$S$6:$S$8,'[95]3'!$U$6:$U$8,'[95]3'!$E$6:$E$8,'[95]3'!$J$6:$L$8</definedName>
    <definedName name="T3?Data">'[95]3'!$J$6:$L$8,'[95]3'!$N$6:$P$8,'[95]3'!$R$6:$U$8,'[95]3'!$D$6:$H$8</definedName>
    <definedName name="T3?item_ext?РОСТ" localSheetId="0">#REF!</definedName>
    <definedName name="T3?item_ext?РОСТ">#REF!</definedName>
    <definedName name="T3?L1" localSheetId="0">#REF!</definedName>
    <definedName name="T3?L1">#REF!</definedName>
    <definedName name="T3?L1.1" localSheetId="0">#REF!</definedName>
    <definedName name="T3?L1.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Table">#REF!</definedName>
    <definedName name="T3?Title">#REF!</definedName>
    <definedName name="T3?unit?Г.КВТЧ">#REF!</definedName>
    <definedName name="T3?unit?КГ.ГКАЛ">'[99]3'!$D$13:$H$13,   '[99]3'!$D$16:$H$16</definedName>
    <definedName name="T3?unit?МКВТЧ" localSheetId="0">#REF!</definedName>
    <definedName name="T3?unit?МКВТЧ">#REF!</definedName>
    <definedName name="T3?unit?ПРЦ">'[99]3'!$D$20:$H$20,   '[99]3'!$I$6:$L$20</definedName>
    <definedName name="T3?unit?ТГКАЛ">'[99]3'!$D$12:$H$12,   '[99]3'!$D$15:$H$15</definedName>
    <definedName name="T3?unit?ТТУТ">'[99]3'!$D$10:$H$11,   '[99]3'!$D$14:$H$14,   '[99]3'!$D$17:$H$19</definedName>
    <definedName name="T3_Protect">'[95]3'!$K$7:$L$7,'[95]3'!$O$7:$P$7,'[95]3'!$D$7:$E$7,'[95]3'!$F$5:$H$5,'[95]3'!$J$5:$L$5,'[95]3'!$N$5:$P$5,'[95]3'!$G$7:$H$7</definedName>
    <definedName name="T30?axis?R?ВРАС" localSheetId="0">#REF!</definedName>
    <definedName name="T30?axis?R?ВРАС">#REF!</definedName>
    <definedName name="T30?axis?R?ВРАС?" localSheetId="0">#REF!</definedName>
    <definedName name="T30?axis?R?ВРАС?">#REF!</definedName>
    <definedName name="T30?axis?ПРД?БАЗ" localSheetId="0">#REF!</definedName>
    <definedName name="T30?axis?ПРД?БАЗ">#REF!</definedName>
    <definedName name="T30?axis?ПРД?ПРЕД">#REF!</definedName>
    <definedName name="T30?axis?ПРД?РЕГ">#REF!</definedName>
    <definedName name="T30?axis?ПФ?NA">#REF!</definedName>
    <definedName name="T30?axis?ПФ?ПЛАН">'[95]30'!$F$5:$F$12,'[95]30'!$D$5:$D$12</definedName>
    <definedName name="T30?axis?ПФ?ФАКТ">'[95]30'!$G$5:$G$12,'[95]30'!$E$5:$E$12</definedName>
    <definedName name="T30?Data">'[95]30'!$D$12:$H$12,'[95]30'!$D$6:$H$10</definedName>
    <definedName name="T30?L1" localSheetId="0">#REF!</definedName>
    <definedName name="T30?L1">#REF!</definedName>
    <definedName name="T30?L1.1" localSheetId="0">#REF!</definedName>
    <definedName name="T30?L1.1">#REF!</definedName>
    <definedName name="T30?Name" localSheetId="0">#REF!</definedName>
    <definedName name="T30?Name">#REF!</definedName>
    <definedName name="T30?Table">#REF!</definedName>
    <definedName name="T30?Title">#REF!</definedName>
    <definedName name="T30?unit?ТРУБ">#REF!</definedName>
    <definedName name="T30_Protect">'[95]30'!$D$6:$H$10,'[95]30'!$B$6:$B$10</definedName>
    <definedName name="T4.1?axis?C?НСРФ" localSheetId="0">[100]ЯНВ!$F$66:$K$111,[100]ЯНВ!$F$13:$K$57</definedName>
    <definedName name="T4.1?axis?C?НСРФ">[100]ЯНВ!$F$66:$K$111,[100]ЯНВ!$F$13:$K$57</definedName>
    <definedName name="T4.1?axis?C?СЕМ" localSheetId="0">[100]ЯНВ!$F$66:$K$111,[100]ЯНВ!$F$13:$K$57</definedName>
    <definedName name="T4.1?axis?C?СЕМ">[100]ЯНВ!$F$66:$K$111,[100]ЯНВ!$F$13:$K$57</definedName>
    <definedName name="T4.1?axis?R?ВТОП">'[99]4.1'!$E$5:$I$8, '[99]4.1'!$E$12:$I$15, '[99]4.1'!$E$18:$I$21</definedName>
    <definedName name="T4.1?axis?R?ВТОП?">'[99]4.1'!$C$5:$C$8, '[99]4.1'!$C$12:$C$15, '[99]4.1'!$C$18:$C$21</definedName>
    <definedName name="T4.1?axis?ПРД?БАЗ" localSheetId="0">#REF!</definedName>
    <definedName name="T4.1?axis?ПРД?БАЗ">#REF!</definedName>
    <definedName name="T4.1?axis?ПРД?ПРЕД" localSheetId="0">#REF!</definedName>
    <definedName name="T4.1?axis?ПРД?ПРЕД">#REF!</definedName>
    <definedName name="T4.1?axis?ПРД?ПРЕД2" localSheetId="0">#REF!</definedName>
    <definedName name="T4.1?axis?ПРД?ПРЕД2">#REF!</definedName>
    <definedName name="T4.1?axis?ПРД?РЕГ">#REF!</definedName>
    <definedName name="T4.1?Data" localSheetId="0">[100]ЯНВ!$D$19:$K$33,[100]ЯНВ!$D$35:$K$43,[100]ЯНВ!$D$45:$K$51,[100]ЯНВ!$D$53:$K$53,[100]ЯНВ!$D$55:$K$57,[100]ЯНВ!$D$66:$K$66,[100]ЯНВ!$D$68:$K$73,[100]ЯНВ!$D$75:$K$82,[100]ЯНВ!$D$85:$K$88</definedName>
    <definedName name="T4.1?Data">[100]ЯНВ!$D$19:$K$33,[100]ЯНВ!$D$35:$K$43,[100]ЯНВ!$D$45:$K$51,[100]ЯНВ!$D$53:$K$53,[100]ЯНВ!$D$55:$K$57,[100]ЯНВ!$D$66:$K$66,[100]ЯНВ!$D$68:$K$73,[100]ЯНВ!$D$75:$K$82,[100]ЯНВ!$D$85:$K$88</definedName>
    <definedName name="T4.1?item_ext?СРПРЕД3" localSheetId="0">#REF!</definedName>
    <definedName name="T4.1?item_ext?СРПРЕД3">#REF!</definedName>
    <definedName name="T4.1?L1" localSheetId="0">#REF!</definedName>
    <definedName name="T4.1?L1">#REF!</definedName>
    <definedName name="T4.1?L1.1" localSheetId="0">#REF!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Г.КВТЧ" localSheetId="0">[100]ЯНВ!$D$108:$K$110,[100]ЯНВ!$D$48:$K$50</definedName>
    <definedName name="T4.1?unit?Г.КВТЧ">[100]ЯНВ!$D$108:$K$110,[100]ЯНВ!$D$48:$K$50</definedName>
    <definedName name="T4.1?unit?КГ.ГКАЛ" localSheetId="0">[100]ЯНВ!$D$111:$K$111,[100]ЯНВ!$D$51:$K$51</definedName>
    <definedName name="T4.1?unit?КГ.ГКАЛ">[100]ЯНВ!$D$111:$K$111,[100]ЯНВ!$D$51:$K$51</definedName>
    <definedName name="T4.1?unit?МКВТЧ" localSheetId="0">[100]ЯНВ!$D$29:$K$30,[100]ЯНВ!$D$33:$K$33,[100]ЯНВ!$D$35:$K$38,[100]ЯНВ!$D$23:$K$25,[100]ЯНВ!$D$66:$K$66,[100]ЯНВ!$D$68:$K$73,[100]ЯНВ!$D$75:$K$79,[100]ЯНВ!$D$27:$K$27</definedName>
    <definedName name="T4.1?unit?МКВТЧ">[100]ЯНВ!$D$29:$K$30,[100]ЯНВ!$D$33:$K$33,[100]ЯНВ!$D$35:$K$38,[100]ЯНВ!$D$23:$K$25,[100]ЯНВ!$D$66:$K$66,[100]ЯНВ!$D$68:$K$73,[100]ЯНВ!$D$75:$K$79,[100]ЯНВ!$D$27:$K$27</definedName>
    <definedName name="T4.1?unit?МРУБ" localSheetId="0">[100]ЯНВ!$D$100:$K$101,[100]ЯНВ!$D$103:$K$107,[100]ЯНВ!$D$98:$K$98</definedName>
    <definedName name="T4.1?unit?МРУБ">[100]ЯНВ!$D$100:$K$101,[100]ЯНВ!$D$103:$K$107,[100]ЯНВ!$D$98:$K$98</definedName>
    <definedName name="T4.1?unit?ПРЦ" localSheetId="0">[100]ЯНВ!$D$31:$K$31,[100]ЯНВ!$D$41:$K$41,[100]ЯНВ!$D$26:$K$26</definedName>
    <definedName name="T4.1?unit?ПРЦ">[100]ЯНВ!$D$31:$K$31,[100]ЯНВ!$D$41:$K$41,[100]ЯНВ!$D$26:$K$26</definedName>
    <definedName name="T4.1?unit?РУБ.МВТЧ" localSheetId="0">[100]ЯНВ!$D$85:$K$88,[100]ЯНВ!$D$90:$K$96,[100]ЯНВ!$D$45:$K$46</definedName>
    <definedName name="T4.1?unit?РУБ.МВТЧ">[100]ЯНВ!$D$85:$K$88,[100]ЯНВ!$D$90:$K$96,[100]ЯНВ!$D$45:$K$46</definedName>
    <definedName name="T4.1?unit?ТГКАЛ" localSheetId="0">[100]ЯНВ!$D$39:$K$40,[100]ЯНВ!$D$80:$K$82,[100]ЯНВ!$D$43:$K$43</definedName>
    <definedName name="T4.1?unit?ТГКАЛ">[100]ЯНВ!$D$39:$K$40,[100]ЯНВ!$D$80:$K$82,[100]ЯНВ!$D$43:$K$43</definedName>
    <definedName name="T4.1?unit?ТТУТ" localSheetId="0">#REF!</definedName>
    <definedName name="T4.1?unit?ТТУТ">#REF!</definedName>
    <definedName name="T4.10?axis?C?НСРФ" localSheetId="0">[100]ОКТ!$F$66:$K$111,[100]ОКТ!$F$13:$K$55</definedName>
    <definedName name="T4.10?axis?C?НСРФ">[100]ОКТ!$F$66:$K$111,[100]ОКТ!$F$13:$K$55</definedName>
    <definedName name="T4.10?axis?C?СЕМ" localSheetId="0">[100]ОКТ!$F$66:$K$111,[100]ОКТ!$F$13:$K$55</definedName>
    <definedName name="T4.10?axis?C?СЕМ">[100]ОКТ!$F$66:$K$111,[100]ОКТ!$F$13:$K$55</definedName>
    <definedName name="T4.10?Data" localSheetId="0">[100]ОКТ!$D$19:$K$32,[100]ОКТ!$D$34:$K$41,[100]ОКТ!$D$43:$K$49,[100]ОКТ!$D$51:$K$51,[100]ОКТ!$D$53:$K$55,[100]ОКТ!$D$66:$K$66,[100]ОКТ!$D$68:$K$73,[100]ОКТ!$D$75:$K$82,[100]ОКТ!$D$85:$K$88</definedName>
    <definedName name="T4.10?Data">[100]ОКТ!$D$19:$K$32,[100]ОКТ!$D$34:$K$41,[100]ОКТ!$D$43:$K$49,[100]ОКТ!$D$51:$K$51,[100]ОКТ!$D$53:$K$55,[100]ОКТ!$D$66:$K$66,[100]ОКТ!$D$68:$K$73,[100]ОКТ!$D$75:$K$82,[100]ОКТ!$D$85:$K$88</definedName>
    <definedName name="T4.10?M8.4" localSheetId="0">[100]ОКТ!#REF!</definedName>
    <definedName name="T4.10?M8.4">[100]ОКТ!#REF!</definedName>
    <definedName name="T4.10?unit?Г.КВТЧ" localSheetId="0">[100]ОКТ!$D$108:$K$110,[100]ОКТ!$D$46:$K$48</definedName>
    <definedName name="T4.10?unit?Г.КВТЧ">[100]ОКТ!$D$108:$K$110,[100]ОКТ!$D$46:$K$48</definedName>
    <definedName name="T4.10?unit?КГ.ГКАЛ" localSheetId="0">[100]ОКТ!$D$111:$K$111,[100]ОКТ!$D$49:$K$49</definedName>
    <definedName name="T4.10?unit?КГ.ГКАЛ">[100]ОКТ!$D$111:$K$111,[100]ОКТ!$D$49:$K$49</definedName>
    <definedName name="T4.10?unit?МКВТЧ" localSheetId="0">[100]ОКТ!$D$29:$K$30,[100]ОКТ!$D$32:$K$32,[100]ОКТ!$D$34:$K$37,[100]ОКТ!$D$23:$K$25,[100]ОКТ!$D$66:$K$66,[100]ОКТ!$D$68:$K$73,[100]ОКТ!$D$75:$K$79,[100]ОКТ!$D$27:$K$27</definedName>
    <definedName name="T4.10?unit?МКВТЧ">[100]ОКТ!$D$29:$K$30,[100]ОКТ!$D$32:$K$32,[100]ОКТ!$D$34:$K$37,[100]ОКТ!$D$23:$K$25,[100]ОКТ!$D$66:$K$66,[100]ОКТ!$D$68:$K$73,[100]ОКТ!$D$75:$K$79,[100]ОКТ!$D$27:$K$27</definedName>
    <definedName name="T4.10?unit?МРУБ" localSheetId="0">[100]ОКТ!$D$100:$K$101,[100]ОКТ!$D$103:$K$107,[100]ОКТ!$D$98:$K$98</definedName>
    <definedName name="T4.10?unit?МРУБ">[100]ОКТ!$D$100:$K$101,[100]ОКТ!$D$103:$K$107,[100]ОКТ!$D$98:$K$98</definedName>
    <definedName name="T4.10?unit?ПРЦ" localSheetId="0">[100]ОКТ!$D$31:$K$31,[100]ОКТ!$D$40:$K$40,[100]ОКТ!$D$26:$K$26</definedName>
    <definedName name="T4.10?unit?ПРЦ">[100]ОКТ!$D$31:$K$31,[100]ОКТ!$D$40:$K$40,[100]ОКТ!$D$26:$K$26</definedName>
    <definedName name="T4.10?unit?РУБ.МВТЧ" localSheetId="0">[100]ОКТ!$D$85:$K$88,[100]ОКТ!$D$90:$K$96,[100]ОКТ!$D$43:$K$44</definedName>
    <definedName name="T4.10?unit?РУБ.МВТЧ">[100]ОКТ!$D$85:$K$88,[100]ОКТ!$D$90:$K$96,[100]ОКТ!$D$43:$K$44</definedName>
    <definedName name="T4.10?unit?ТГКАЛ" localSheetId="0">[100]ОКТ!$D$38:$K$39,[100]ОКТ!$D$80:$K$82,[100]ОКТ!$D$41:$K$41</definedName>
    <definedName name="T4.10?unit?ТГКАЛ">[100]ОКТ!$D$38:$K$39,[100]ОКТ!$D$80:$K$82,[100]ОКТ!$D$41:$K$41</definedName>
    <definedName name="T4.11?axis?C?НСРФ" localSheetId="0">[100]НОЯ!$F$66:$K$111,[100]НОЯ!$F$13:$K$55</definedName>
    <definedName name="T4.11?axis?C?НСРФ">[100]НОЯ!$F$66:$K$111,[100]НОЯ!$F$13:$K$55</definedName>
    <definedName name="T4.11?axis?C?СЕМ" localSheetId="0">[100]НОЯ!$F$66:$K$111,[100]НОЯ!$F$13:$K$55</definedName>
    <definedName name="T4.11?axis?C?СЕМ">[100]НОЯ!$F$66:$K$111,[100]НОЯ!$F$13:$K$55</definedName>
    <definedName name="T4.11?Data" localSheetId="0">[100]НОЯ!$D$19:$K$32,[100]НОЯ!$D$34:$K$41,[100]НОЯ!$D$43:$K$49,[100]НОЯ!$D$51:$K$51,[100]НОЯ!$D$53:$K$55,[100]НОЯ!$D$66:$K$66,[100]НОЯ!$D$68:$K$73,[100]НОЯ!$D$75:$K$82,[100]НОЯ!$D$85:$K$88</definedName>
    <definedName name="T4.11?Data">[100]НОЯ!$D$19:$K$32,[100]НОЯ!$D$34:$K$41,[100]НОЯ!$D$43:$K$49,[100]НОЯ!$D$51:$K$51,[100]НОЯ!$D$53:$K$55,[100]НОЯ!$D$66:$K$66,[100]НОЯ!$D$68:$K$73,[100]НОЯ!$D$75:$K$82,[100]НОЯ!$D$85:$K$88</definedName>
    <definedName name="T4.11?unit?Г.КВТЧ" localSheetId="0">[100]НОЯ!$D$108:$K$110,[100]НОЯ!$D$46:$K$48</definedName>
    <definedName name="T4.11?unit?Г.КВТЧ">[100]НОЯ!$D$108:$K$110,[100]НОЯ!$D$46:$K$48</definedName>
    <definedName name="T4.11?unit?КГ.ГКАЛ" localSheetId="0">[100]НОЯ!$D$111:$K$111,[100]НОЯ!$D$49:$K$49</definedName>
    <definedName name="T4.11?unit?КГ.ГКАЛ">[100]НОЯ!$D$111:$K$111,[100]НОЯ!$D$49:$K$49</definedName>
    <definedName name="T4.11?unit?МКВТЧ" localSheetId="0">[100]НОЯ!$D$29:$K$30,[100]НОЯ!$D$32:$K$32,[100]НОЯ!$D$34:$K$37,[100]НОЯ!$D$23:$K$25,[100]НОЯ!$D$66:$K$66,[100]НОЯ!$D$68:$K$73,[100]НОЯ!$D$75:$K$79,[100]НОЯ!$D$27:$K$27</definedName>
    <definedName name="T4.11?unit?МКВТЧ">[100]НОЯ!$D$29:$K$30,[100]НОЯ!$D$32:$K$32,[100]НОЯ!$D$34:$K$37,[100]НОЯ!$D$23:$K$25,[100]НОЯ!$D$66:$K$66,[100]НОЯ!$D$68:$K$73,[100]НОЯ!$D$75:$K$79,[100]НОЯ!$D$27:$K$27</definedName>
    <definedName name="T4.11?unit?МРУБ" localSheetId="0">[100]НОЯ!$D$100:$K$101,[100]НОЯ!$D$103:$K$107,[100]НОЯ!$D$98:$K$98</definedName>
    <definedName name="T4.11?unit?МРУБ">[100]НОЯ!$D$100:$K$101,[100]НОЯ!$D$103:$K$107,[100]НОЯ!$D$98:$K$98</definedName>
    <definedName name="T4.11?unit?ПРЦ" localSheetId="0">[100]НОЯ!$D$31:$K$31,[100]НОЯ!$D$40:$K$40,[100]НОЯ!$D$26:$K$26</definedName>
    <definedName name="T4.11?unit?ПРЦ">[100]НОЯ!$D$31:$K$31,[100]НОЯ!$D$40:$K$40,[100]НОЯ!$D$26:$K$26</definedName>
    <definedName name="T4.11?unit?РУБ.МВТЧ" localSheetId="0">[100]НОЯ!$D$85:$K$88,[100]НОЯ!$D$90:$K$96,[100]НОЯ!$D$43:$K$44</definedName>
    <definedName name="T4.11?unit?РУБ.МВТЧ">[100]НОЯ!$D$85:$K$88,[100]НОЯ!$D$90:$K$96,[100]НОЯ!$D$43:$K$44</definedName>
    <definedName name="T4.11?unit?ТГКАЛ" localSheetId="0">[100]НОЯ!$D$38:$K$39,[100]НОЯ!$D$80:$K$82,[100]НОЯ!$D$41:$K$41</definedName>
    <definedName name="T4.11?unit?ТГКАЛ">[100]НОЯ!$D$38:$K$39,[100]НОЯ!$D$80:$K$82,[100]НОЯ!$D$41:$K$41</definedName>
    <definedName name="T4.12?axis?C?НСРФ" localSheetId="0">[100]ДЕК!$F$66:$K$111,[100]ДЕК!$F$13:$K$55</definedName>
    <definedName name="T4.12?axis?C?НСРФ">[100]ДЕК!$F$66:$K$111,[100]ДЕК!$F$13:$K$55</definedName>
    <definedName name="T4.12?axis?C?СЕМ" localSheetId="0">[100]ДЕК!$F$66:$K$111,[100]ДЕК!$F$13:$K$55</definedName>
    <definedName name="T4.12?axis?C?СЕМ">[100]ДЕК!$F$66:$K$111,[100]ДЕК!$F$13:$K$55</definedName>
    <definedName name="T4.12?Data" localSheetId="0">[100]ДЕК!$D$19:$K$32,[100]ДЕК!$D$34:$K$41,[100]ДЕК!$D$43:$K$49,[100]ДЕК!$D$51:$K$51,[100]ДЕК!$D$53:$K$55,[100]ДЕК!$D$66:$K$66,[100]ДЕК!$D$68:$K$73,[100]ДЕК!$D$75:$K$82,[100]ДЕК!$D$85:$K$88</definedName>
    <definedName name="T4.12?Data">[100]ДЕК!$D$19:$K$32,[100]ДЕК!$D$34:$K$41,[100]ДЕК!$D$43:$K$49,[100]ДЕК!$D$51:$K$51,[100]ДЕК!$D$53:$K$55,[100]ДЕК!$D$66:$K$66,[100]ДЕК!$D$68:$K$73,[100]ДЕК!$D$75:$K$82,[100]ДЕК!$D$85:$K$88</definedName>
    <definedName name="T4.12?unit?Г.КВТЧ" localSheetId="0">[100]ДЕК!$D$108:$K$110,[100]ДЕК!$D$46:$K$48</definedName>
    <definedName name="T4.12?unit?Г.КВТЧ">[100]ДЕК!$D$108:$K$110,[100]ДЕК!$D$46:$K$48</definedName>
    <definedName name="T4.12?unit?КГ.ГКАЛ" localSheetId="0">[100]ДЕК!$D$111:$K$111,[100]ДЕК!$D$49:$K$49</definedName>
    <definedName name="T4.12?unit?КГ.ГКАЛ">[100]ДЕК!$D$111:$K$111,[100]ДЕК!$D$49:$K$49</definedName>
    <definedName name="T4.12?unit?МКВТЧ" localSheetId="0">[100]ДЕК!$D$29:$K$30,[100]ДЕК!$D$32:$K$32,[100]ДЕК!$D$34:$K$37,[100]ДЕК!$D$23:$K$25,[100]ДЕК!$D$66:$K$66,[100]ДЕК!$D$68:$K$73,[100]ДЕК!$D$75:$K$79,[100]ДЕК!$D$27:$K$27</definedName>
    <definedName name="T4.12?unit?МКВТЧ">[100]ДЕК!$D$29:$K$30,[100]ДЕК!$D$32:$K$32,[100]ДЕК!$D$34:$K$37,[100]ДЕК!$D$23:$K$25,[100]ДЕК!$D$66:$K$66,[100]ДЕК!$D$68:$K$73,[100]ДЕК!$D$75:$K$79,[100]ДЕК!$D$27:$K$27</definedName>
    <definedName name="T4.12?unit?МРУБ" localSheetId="0">[100]ДЕК!$D$100:$K$101,[100]ДЕК!$D$103:$K$107,[100]ДЕК!$D$98:$K$98</definedName>
    <definedName name="T4.12?unit?МРУБ">[100]ДЕК!$D$100:$K$101,[100]ДЕК!$D$103:$K$107,[100]ДЕК!$D$98:$K$98</definedName>
    <definedName name="T4.12?unit?ПРЦ" localSheetId="0">[100]ДЕК!$D$31:$K$31,[100]ДЕК!$D$40:$K$40,[100]ДЕК!$D$26:$K$26</definedName>
    <definedName name="T4.12?unit?ПРЦ">[100]ДЕК!$D$31:$K$31,[100]ДЕК!$D$40:$K$40,[100]ДЕК!$D$26:$K$26</definedName>
    <definedName name="T4.12?unit?РУБ.МВТЧ" localSheetId="0">[100]ДЕК!$D$85:$K$88,[100]ДЕК!$D$90:$K$96,[100]ДЕК!$D$43:$K$44</definedName>
    <definedName name="T4.12?unit?РУБ.МВТЧ">[100]ДЕК!$D$85:$K$88,[100]ДЕК!$D$90:$K$96,[100]ДЕК!$D$43:$K$44</definedName>
    <definedName name="T4.12?unit?ТГКАЛ" localSheetId="0">[100]ДЕК!$D$38:$K$39,[100]ДЕК!$D$80:$K$82,[100]ДЕК!$D$41:$K$41</definedName>
    <definedName name="T4.12?unit?ТГКАЛ">[100]ДЕК!$D$38:$K$39,[100]ДЕК!$D$80:$K$82,[100]ДЕК!$D$41:$K$41</definedName>
    <definedName name="T4.2?axis?C?НСРФ" localSheetId="0">[100]ФЕВ!$F$66:$K$111,[100]ФЕВ!$F$13:$K$57</definedName>
    <definedName name="T4.2?axis?C?НСРФ">[100]ФЕВ!$F$66:$K$111,[100]ФЕВ!$F$13:$K$57</definedName>
    <definedName name="T4.2?axis?C?СЕМ" localSheetId="0">[100]ФЕВ!$F$66:$K$111,[100]ФЕВ!$F$13:$K$57</definedName>
    <definedName name="T4.2?axis?C?СЕМ">[100]ФЕВ!$F$66:$K$111,[100]ФЕВ!$F$13:$K$57</definedName>
    <definedName name="T4.2?Data" localSheetId="0">[100]ФЕВ!$D$19:$K$33,[100]ФЕВ!$D$35:$K$42,[100]ФЕВ!$D$45:$K$51,[100]ФЕВ!$D$53:$K$53,[100]ФЕВ!$D$55:$K$57,[100]ФЕВ!$D$66:$K$66,[100]ФЕВ!$D$68:$K$73,[100]ФЕВ!$D$75:$K$82,[100]ФЕВ!$D$85:$K$88</definedName>
    <definedName name="T4.2?Data">[100]ФЕВ!$D$19:$K$33,[100]ФЕВ!$D$35:$K$42,[100]ФЕВ!$D$45:$K$51,[100]ФЕВ!$D$53:$K$53,[100]ФЕВ!$D$55:$K$57,[100]ФЕВ!$D$66:$K$66,[100]ФЕВ!$D$68:$K$73,[100]ФЕВ!$D$75:$K$82,[100]ФЕВ!$D$85:$K$88</definedName>
    <definedName name="T4.2?L11" localSheetId="0">[100]ФЕВ!#REF!</definedName>
    <definedName name="T4.2?L11">[100]ФЕВ!#REF!</definedName>
    <definedName name="T4.2?unit?Г.КВТЧ" localSheetId="0">[100]ФЕВ!$D$108:$K$110,[100]ФЕВ!$D$48:$K$50</definedName>
    <definedName name="T4.2?unit?Г.КВТЧ">[100]ФЕВ!$D$108:$K$110,[100]ФЕВ!$D$48:$K$50</definedName>
    <definedName name="T4.2?unit?КГ.ГКАЛ" localSheetId="0">[100]ФЕВ!$D$111:$K$111,[100]ФЕВ!$D$51:$K$51</definedName>
    <definedName name="T4.2?unit?КГ.ГКАЛ">[100]ФЕВ!$D$111:$K$111,[100]ФЕВ!$D$51:$K$51</definedName>
    <definedName name="T4.2?unit?МКВТЧ" localSheetId="0">[100]ФЕВ!$D$30:$K$31,[100]ФЕВ!$D$33:$K$33,[100]ФЕВ!$D$35:$K$38,[100]ФЕВ!$D$24:$K$26,[100]ФЕВ!$D$66:$K$66,[100]ФЕВ!$D$68:$K$73,[100]ФЕВ!$D$75:$K$79,[100]ФЕВ!$D$28:$K$28</definedName>
    <definedName name="T4.2?unit?МКВТЧ">[100]ФЕВ!$D$30:$K$31,[100]ФЕВ!$D$33:$K$33,[100]ФЕВ!$D$35:$K$38,[100]ФЕВ!$D$24:$K$26,[100]ФЕВ!$D$66:$K$66,[100]ФЕВ!$D$68:$K$73,[100]ФЕВ!$D$75:$K$79,[100]ФЕВ!$D$28:$K$28</definedName>
    <definedName name="T4.2?unit?МРУБ" localSheetId="0">[100]ФЕВ!$D$100:$K$101,[100]ФЕВ!$D$103:$K$107,[100]ФЕВ!$D$98:$K$98</definedName>
    <definedName name="T4.2?unit?МРУБ">[100]ФЕВ!$D$100:$K$101,[100]ФЕВ!$D$103:$K$107,[100]ФЕВ!$D$98:$K$98</definedName>
    <definedName name="T4.2?unit?ПРЦ" localSheetId="0">[100]ФЕВ!$D$32:$K$32,[100]ФЕВ!$D$41:$K$41,[100]ФЕВ!$D$27:$K$27</definedName>
    <definedName name="T4.2?unit?ПРЦ">[100]ФЕВ!$D$32:$K$32,[100]ФЕВ!$D$41:$K$41,[100]ФЕВ!$D$27:$K$27</definedName>
    <definedName name="T4.2?unit?РУБ.МВТЧ" localSheetId="0">[100]ФЕВ!$D$85:$K$88,[100]ФЕВ!$D$90:$K$96,[100]ФЕВ!$D$45:$K$46</definedName>
    <definedName name="T4.2?unit?РУБ.МВТЧ">[100]ФЕВ!$D$85:$K$88,[100]ФЕВ!$D$90:$K$96,[100]ФЕВ!$D$45:$K$46</definedName>
    <definedName name="T4.2?unit?ТГКАЛ" localSheetId="0">[100]ФЕВ!$D$39:$K$40,[100]ФЕВ!$D$80:$K$82,[100]ФЕВ!$D$42:$K$42</definedName>
    <definedName name="T4.2?unit?ТГКАЛ">[100]ФЕВ!$D$39:$K$40,[100]ФЕВ!$D$80:$K$82,[100]ФЕВ!$D$42:$K$42</definedName>
    <definedName name="T4.3?axis?C?НСРФ" localSheetId="0">[100]МАР!$F$66:$K$111,[100]МАР!$F$13:$K$55</definedName>
    <definedName name="T4.3?axis?C?НСРФ">[100]МАР!$F$66:$K$111,[100]МАР!$F$13:$K$55</definedName>
    <definedName name="T4.3?axis?C?СЕМ" localSheetId="0">[100]МАР!$F$66:$K$111,[100]МАР!$F$13:$K$55</definedName>
    <definedName name="T4.3?axis?C?СЕМ">[100]МАР!$F$66:$K$111,[100]МАР!$F$13:$K$55</definedName>
    <definedName name="T4.3?Data" localSheetId="0">[100]МАР!$D$19:$K$32,[100]МАР!$D$34:$K$41,[100]МАР!$D$43:$K$49,[100]МАР!$D$51:$K$51,[100]МАР!$D$53:$K$55,[100]МАР!$D$66:$K$66,[100]МАР!$D$68:$K$73,[100]МАР!$D$75:$K$82,[100]МАР!$D$85:$K$88</definedName>
    <definedName name="T4.3?Data">[100]МАР!$D$19:$K$32,[100]МАР!$D$34:$K$41,[100]МАР!$D$43:$K$49,[100]МАР!$D$51:$K$51,[100]МАР!$D$53:$K$55,[100]МАР!$D$66:$K$66,[100]МАР!$D$68:$K$73,[100]МАР!$D$75:$K$82,[100]МАР!$D$85:$K$88</definedName>
    <definedName name="T4.3?unit?Г.КВТЧ" localSheetId="0">[100]МАР!$D$108:$K$110,[100]МАР!$D$46:$K$48</definedName>
    <definedName name="T4.3?unit?Г.КВТЧ">[100]МАР!$D$108:$K$110,[100]МАР!$D$46:$K$48</definedName>
    <definedName name="T4.3?unit?КГ.ГКАЛ" localSheetId="0">[100]МАР!$D$111:$K$111,[100]МАР!$D$49:$K$49</definedName>
    <definedName name="T4.3?unit?КГ.ГКАЛ">[100]МАР!$D$111:$K$111,[100]МАР!$D$49:$K$49</definedName>
    <definedName name="T4.3?unit?МКВТЧ" localSheetId="0">[100]МАР!$D$29:$K$30,[100]МАР!$D$32:$K$32,[100]МАР!$D$34:$K$37,[100]МАР!$D$23:$K$25,[100]МАР!$D$66:$K$66,[100]МАР!$D$68:$K$73,[100]МАР!$D$75:$K$79,[100]МАР!$D$27:$K$27</definedName>
    <definedName name="T4.3?unit?МКВТЧ">[100]МАР!$D$29:$K$30,[100]МАР!$D$32:$K$32,[100]МАР!$D$34:$K$37,[100]МАР!$D$23:$K$25,[100]МАР!$D$66:$K$66,[100]МАР!$D$68:$K$73,[100]МАР!$D$75:$K$79,[100]МАР!$D$27:$K$27</definedName>
    <definedName name="T4.3?unit?МРУБ" localSheetId="0">[100]МАР!$D$100:$K$101,[100]МАР!$D$103:$K$107,[100]МАР!$D$98:$K$98</definedName>
    <definedName name="T4.3?unit?МРУБ">[100]МАР!$D$100:$K$101,[100]МАР!$D$103:$K$107,[100]МАР!$D$98:$K$98</definedName>
    <definedName name="T4.3?unit?ПРЦ" localSheetId="0">[100]МАР!$D$31:$K$31,[100]МАР!$D$40:$K$40,[100]МАР!$D$26:$K$26</definedName>
    <definedName name="T4.3?unit?ПРЦ">[100]МАР!$D$31:$K$31,[100]МАР!$D$40:$K$40,[100]МАР!$D$26:$K$26</definedName>
    <definedName name="T4.3?unit?РУБ.МВТЧ" localSheetId="0">[100]МАР!$D$85:$K$88,[100]МАР!$D$90:$K$96,[100]МАР!$D$43:$K$44</definedName>
    <definedName name="T4.3?unit?РУБ.МВТЧ">[100]МАР!$D$85:$K$88,[100]МАР!$D$90:$K$96,[100]МАР!$D$43:$K$44</definedName>
    <definedName name="T4.3?unit?ТГКАЛ" localSheetId="0">[100]МАР!$D$38:$K$39,[100]МАР!$D$80:$K$82,[100]МАР!$D$41:$K$41</definedName>
    <definedName name="T4.3?unit?ТГКАЛ">[100]МАР!$D$38:$K$39,[100]МАР!$D$80:$K$82,[100]МАР!$D$41:$K$41</definedName>
    <definedName name="T4.4?axis?C?НСРФ" localSheetId="0">[100]АПР!$F$66:$K$111,[100]АПР!$F$13:$K$55</definedName>
    <definedName name="T4.4?axis?C?НСРФ">[100]АПР!$F$66:$K$111,[100]АПР!$F$13:$K$55</definedName>
    <definedName name="T4.4?axis?C?СЕМ" localSheetId="0">[100]АПР!$F$66:$K$111,[100]АПР!$F$13:$K$55</definedName>
    <definedName name="T4.4?axis?C?СЕМ">[100]АПР!$F$66:$K$111,[100]АПР!$F$13:$K$55</definedName>
    <definedName name="T4.4?Data" localSheetId="0">[100]АПР!$D$19:$K$32,[100]АПР!$D$34:$K$41,[100]АПР!$D$43:$K$49,[100]АПР!$D$51:$K$51,[100]АПР!$D$53:$K$55,[100]АПР!$D$66:$K$66,[100]АПР!$D$68:$K$73,[100]АПР!$D$75:$K$82,[100]АПР!$D$85:$K$88</definedName>
    <definedName name="T4.4?Data">[100]АПР!$D$19:$K$32,[100]АПР!$D$34:$K$41,[100]АПР!$D$43:$K$49,[100]АПР!$D$51:$K$51,[100]АПР!$D$53:$K$55,[100]АПР!$D$66:$K$66,[100]АПР!$D$68:$K$73,[100]АПР!$D$75:$K$82,[100]АПР!$D$85:$K$88</definedName>
    <definedName name="T4.4?unit?Г.КВТЧ" localSheetId="0">[100]АПР!$D$108:$K$110,[100]АПР!$D$46:$K$48</definedName>
    <definedName name="T4.4?unit?Г.КВТЧ">[100]АПР!$D$108:$K$110,[100]АПР!$D$46:$K$48</definedName>
    <definedName name="T4.4?unit?КГ.ГКАЛ" localSheetId="0">[100]АПР!$D$111:$K$111,[100]АПР!$D$49:$K$49</definedName>
    <definedName name="T4.4?unit?КГ.ГКАЛ">[100]АПР!$D$111:$K$111,[100]АПР!$D$49:$K$49</definedName>
    <definedName name="T4.4?unit?МКВТЧ" localSheetId="0">[100]АПР!$D$29:$K$30,[100]АПР!$D$32:$K$32,[100]АПР!$D$34:$K$37,[100]АПР!$D$23:$K$25,[100]АПР!$D$66:$K$66,[100]АПР!$D$68:$K$73,[100]АПР!$D$75:$K$79,[100]АПР!$D$27:$K$27</definedName>
    <definedName name="T4.4?unit?МКВТЧ">[100]АПР!$D$29:$K$30,[100]АПР!$D$32:$K$32,[100]АПР!$D$34:$K$37,[100]АПР!$D$23:$K$25,[100]АПР!$D$66:$K$66,[100]АПР!$D$68:$K$73,[100]АПР!$D$75:$K$79,[100]АПР!$D$27:$K$27</definedName>
    <definedName name="T4.4?unit?МРУБ" localSheetId="0">[100]АПР!$D$100:$K$101,[100]АПР!$D$103:$K$107,[100]АПР!$D$98:$K$98</definedName>
    <definedName name="T4.4?unit?МРУБ">[100]АПР!$D$100:$K$101,[100]АПР!$D$103:$K$107,[100]АПР!$D$98:$K$98</definedName>
    <definedName name="T4.4?unit?ПРЦ" localSheetId="0">[100]АПР!$D$31:$K$31,[100]АПР!$D$40:$K$40,[100]АПР!$D$26:$K$26</definedName>
    <definedName name="T4.4?unit?ПРЦ">[100]АПР!$D$31:$K$31,[100]АПР!$D$40:$K$40,[100]АПР!$D$26:$K$26</definedName>
    <definedName name="T4.4?unit?РУБ.МВТЧ" localSheetId="0">[100]АПР!$D$85:$K$88,[100]АПР!$D$90:$K$96,[100]АПР!$D$43:$K$44</definedName>
    <definedName name="T4.4?unit?РУБ.МВТЧ">[100]АПР!$D$85:$K$88,[100]АПР!$D$90:$K$96,[100]АПР!$D$43:$K$44</definedName>
    <definedName name="T4.4?unit?ТГКАЛ" localSheetId="0">[100]АПР!$D$38:$K$39,[100]АПР!$D$80:$K$82,[100]АПР!$D$41:$K$41</definedName>
    <definedName name="T4.4?unit?ТГКАЛ">[100]АПР!$D$38:$K$39,[100]АПР!$D$80:$K$82,[100]АПР!$D$41:$K$41</definedName>
    <definedName name="T4.5?axis?C?НСРФ" localSheetId="0">[100]МАЙ!$F$66:$K$111,[100]МАЙ!$F$13:$K$55</definedName>
    <definedName name="T4.5?axis?C?НСРФ">[100]МАЙ!$F$66:$K$111,[100]МАЙ!$F$13:$K$55</definedName>
    <definedName name="T4.5?axis?C?СЕМ" localSheetId="0">[100]МАЙ!$F$66:$K$111,[100]МАЙ!$F$13:$K$55</definedName>
    <definedName name="T4.5?axis?C?СЕМ">[100]МАЙ!$F$66:$K$111,[100]МАЙ!$F$13:$K$55</definedName>
    <definedName name="T4.5?Data" localSheetId="0">[100]МАЙ!$D$19:$K$32,[100]МАЙ!$D$34:$K$41,[100]МАЙ!$D$43:$K$49,[100]МАЙ!$D$51:$K$51,[100]МАЙ!$D$53:$K$55,[100]МАЙ!$D$66:$K$66,[100]МАЙ!$D$68:$K$73,[100]МАЙ!$D$75:$K$82,[100]МАЙ!$D$85:$K$88</definedName>
    <definedName name="T4.5?Data">[100]МАЙ!$D$19:$K$32,[100]МАЙ!$D$34:$K$41,[100]МАЙ!$D$43:$K$49,[100]МАЙ!$D$51:$K$51,[100]МАЙ!$D$53:$K$55,[100]МАЙ!$D$66:$K$66,[100]МАЙ!$D$68:$K$73,[100]МАЙ!$D$75:$K$82,[100]МАЙ!$D$85:$K$88</definedName>
    <definedName name="T4.5?unit?Г.КВТЧ" localSheetId="0">[100]МАЙ!$D$108:$K$110,[100]МАЙ!$D$46:$K$48</definedName>
    <definedName name="T4.5?unit?Г.КВТЧ">[100]МАЙ!$D$108:$K$110,[100]МАЙ!$D$46:$K$48</definedName>
    <definedName name="T4.5?unit?КГ.ГКАЛ" localSheetId="0">[100]МАЙ!$D$111:$K$111,[100]МАЙ!$D$49:$K$49</definedName>
    <definedName name="T4.5?unit?КГ.ГКАЛ">[100]МАЙ!$D$111:$K$111,[100]МАЙ!$D$49:$K$49</definedName>
    <definedName name="T4.5?unit?МКВТЧ" localSheetId="0">[100]МАЙ!$D$29:$K$30,[100]МАЙ!$D$32:$K$32,[100]МАЙ!$D$34:$K$37,[100]МАЙ!$D$23:$K$25,[100]МАЙ!$D$66:$K$66,[100]МАЙ!$D$68:$K$73,[100]МАЙ!$D$75:$K$79,[100]МАЙ!$D$27:$K$27</definedName>
    <definedName name="T4.5?unit?МКВТЧ">[100]МАЙ!$D$29:$K$30,[100]МАЙ!$D$32:$K$32,[100]МАЙ!$D$34:$K$37,[100]МАЙ!$D$23:$K$25,[100]МАЙ!$D$66:$K$66,[100]МАЙ!$D$68:$K$73,[100]МАЙ!$D$75:$K$79,[100]МАЙ!$D$27:$K$27</definedName>
    <definedName name="T4.5?unit?МРУБ" localSheetId="0">[100]МАЙ!$D$100:$K$101,[100]МАЙ!$D$103:$K$107,[100]МАЙ!$D$98:$K$98</definedName>
    <definedName name="T4.5?unit?МРУБ">[100]МАЙ!$D$100:$K$101,[100]МАЙ!$D$103:$K$107,[100]МАЙ!$D$98:$K$98</definedName>
    <definedName name="T4.5?unit?ПРЦ" localSheetId="0">[100]МАЙ!$D$31:$K$31,[100]МАЙ!$D$40:$K$40,[100]МАЙ!$D$26:$K$26</definedName>
    <definedName name="T4.5?unit?ПРЦ">[100]МАЙ!$D$31:$K$31,[100]МАЙ!$D$40:$K$40,[100]МАЙ!$D$26:$K$26</definedName>
    <definedName name="T4.5?unit?РУБ.МВТЧ" localSheetId="0">[100]МАЙ!$D$85:$K$88,[100]МАЙ!$D$90:$K$96,[100]МАЙ!$D$43:$K$44</definedName>
    <definedName name="T4.5?unit?РУБ.МВТЧ">[100]МАЙ!$D$85:$K$88,[100]МАЙ!$D$90:$K$96,[100]МАЙ!$D$43:$K$44</definedName>
    <definedName name="T4.5?unit?ТГКАЛ" localSheetId="0">[100]МАЙ!$D$38:$K$39,[100]МАЙ!$D$80:$K$82,[100]МАЙ!$D$41:$K$41</definedName>
    <definedName name="T4.5?unit?ТГКАЛ">[100]МАЙ!$D$38:$K$39,[100]МАЙ!$D$80:$K$82,[100]МАЙ!$D$41:$K$41</definedName>
    <definedName name="T4.6?axis?C?НСРФ" localSheetId="0">[100]ИЮН!$F$66:$K$111,[100]ИЮН!$F$13:$K$55</definedName>
    <definedName name="T4.6?axis?C?НСРФ">[100]ИЮН!$F$66:$K$111,[100]ИЮН!$F$13:$K$55</definedName>
    <definedName name="T4.6?axis?C?СЕМ" localSheetId="0">[100]ИЮН!$F$66:$K$111,[100]ИЮН!$F$13:$K$55</definedName>
    <definedName name="T4.6?axis?C?СЕМ">[100]ИЮН!$F$66:$K$111,[100]ИЮН!$F$13:$K$55</definedName>
    <definedName name="T4.6?Data" localSheetId="0">[100]ИЮН!$D$19:$K$32,[100]ИЮН!$D$34:$K$41,[100]ИЮН!$D$43:$K$49,[100]ИЮН!$D$51:$K$51,[100]ИЮН!$D$53:$K$55,[100]ИЮН!$D$66:$K$66,[100]ИЮН!$D$68:$K$73,[100]ИЮН!$D$75:$K$82,[100]ИЮН!$D$85:$K$88</definedName>
    <definedName name="T4.6?Data">[100]ИЮН!$D$19:$K$32,[100]ИЮН!$D$34:$K$41,[100]ИЮН!$D$43:$K$49,[100]ИЮН!$D$51:$K$51,[100]ИЮН!$D$53:$K$55,[100]ИЮН!$D$66:$K$66,[100]ИЮН!$D$68:$K$73,[100]ИЮН!$D$75:$K$82,[100]ИЮН!$D$85:$K$88</definedName>
    <definedName name="T4.6?unit?Г.КВТЧ" localSheetId="0">[100]ИЮН!$D$108:$K$110,[100]ИЮН!$D$46:$K$48</definedName>
    <definedName name="T4.6?unit?Г.КВТЧ">[100]ИЮН!$D$108:$K$110,[100]ИЮН!$D$46:$K$48</definedName>
    <definedName name="T4.6?unit?КГ.ГКАЛ" localSheetId="0">[100]ИЮН!$D$111:$K$111,[100]ИЮН!$D$49:$K$49</definedName>
    <definedName name="T4.6?unit?КГ.ГКАЛ">[100]ИЮН!$D$111:$K$111,[100]ИЮН!$D$49:$K$49</definedName>
    <definedName name="T4.6?unit?МКВТЧ" localSheetId="0">[100]ИЮН!$D$29:$K$30,[100]ИЮН!$D$32:$K$32,[100]ИЮН!$D$34:$K$37,[100]ИЮН!$D$23:$K$25,[100]ИЮН!$D$66:$K$66,[100]ИЮН!$D$68:$K$73,[100]ИЮН!$D$75:$K$79,[100]ИЮН!$D$27:$K$27</definedName>
    <definedName name="T4.6?unit?МКВТЧ">[100]ИЮН!$D$29:$K$30,[100]ИЮН!$D$32:$K$32,[100]ИЮН!$D$34:$K$37,[100]ИЮН!$D$23:$K$25,[100]ИЮН!$D$66:$K$66,[100]ИЮН!$D$68:$K$73,[100]ИЮН!$D$75:$K$79,[100]ИЮН!$D$27:$K$27</definedName>
    <definedName name="T4.6?unit?МРУБ" localSheetId="0">[100]ИЮН!$D$100:$K$101,[100]ИЮН!$D$103:$K$107,[100]ИЮН!$D$98:$K$98</definedName>
    <definedName name="T4.6?unit?МРУБ">[100]ИЮН!$D$100:$K$101,[100]ИЮН!$D$103:$K$107,[100]ИЮН!$D$98:$K$98</definedName>
    <definedName name="T4.6?unit?ПРЦ" localSheetId="0">[100]ИЮН!$D$31:$K$31,[100]ИЮН!$D$40:$K$40,[100]ИЮН!$D$26:$K$26</definedName>
    <definedName name="T4.6?unit?ПРЦ">[100]ИЮН!$D$31:$K$31,[100]ИЮН!$D$40:$K$40,[100]ИЮН!$D$26:$K$26</definedName>
    <definedName name="T4.6?unit?РУБ.МВТЧ" localSheetId="0">[100]ИЮН!$D$85:$K$88,[100]ИЮН!$D$90:$K$96,[100]ИЮН!$D$43:$K$44</definedName>
    <definedName name="T4.6?unit?РУБ.МВТЧ">[100]ИЮН!$D$85:$K$88,[100]ИЮН!$D$90:$K$96,[100]ИЮН!$D$43:$K$44</definedName>
    <definedName name="T4.6?unit?ТГКАЛ" localSheetId="0">[100]ИЮН!$D$38:$K$39,[100]ИЮН!$D$80:$K$82,[100]ИЮН!$D$41:$K$41</definedName>
    <definedName name="T4.6?unit?ТГКАЛ">[100]ИЮН!$D$38:$K$39,[100]ИЮН!$D$80:$K$82,[100]ИЮН!$D$41:$K$41</definedName>
    <definedName name="T4.7?axis?C?НСРФ" localSheetId="0">[100]ИЮЛ!$F$66:$K$111,[100]ИЮЛ!$F$13:$K$56</definedName>
    <definedName name="T4.7?axis?C?НСРФ">[100]ИЮЛ!$F$66:$K$111,[100]ИЮЛ!$F$13:$K$56</definedName>
    <definedName name="T4.7?axis?C?СЕМ" localSheetId="0">[100]ИЮЛ!$F$66:$K$111,[100]ИЮЛ!$F$13:$K$56</definedName>
    <definedName name="T4.7?axis?C?СЕМ">[100]ИЮЛ!$F$66:$K$111,[100]ИЮЛ!$F$13:$K$56</definedName>
    <definedName name="T4.7?Data" localSheetId="0">[100]ИЮЛ!$D$19:$K$32,[100]ИЮЛ!$D$35:$K$41,[100]ИЮЛ!$D$43:$K$49,[100]ИЮЛ!$D$52:$K$52,[100]ИЮЛ!$D$53:$K$56,[100]ИЮЛ!$D$66:$K$66,[100]ИЮЛ!$D$68:$K$73,[100]ИЮЛ!$D$75:$K$82,[100]ИЮЛ!$D$85:$K$88</definedName>
    <definedName name="T4.7?Data">[100]ИЮЛ!$D$19:$K$32,[100]ИЮЛ!$D$35:$K$41,[100]ИЮЛ!$D$43:$K$49,[100]ИЮЛ!$D$52:$K$52,[100]ИЮЛ!$D$53:$K$56,[100]ИЮЛ!$D$66:$K$66,[100]ИЮЛ!$D$68:$K$73,[100]ИЮЛ!$D$75:$K$82,[100]ИЮЛ!$D$85:$K$88</definedName>
    <definedName name="T4.7?L10.1" localSheetId="0">[100]ИЮЛ!#REF!</definedName>
    <definedName name="T4.7?L10.1">[100]ИЮЛ!#REF!</definedName>
    <definedName name="T4.7?L11" localSheetId="0">[100]ИЮЛ!#REF!</definedName>
    <definedName name="T4.7?L11">[100]ИЮЛ!#REF!</definedName>
    <definedName name="T4.7?L15" localSheetId="0">[100]ИЮЛ!#REF!</definedName>
    <definedName name="T4.7?L15">[100]ИЮЛ!#REF!</definedName>
    <definedName name="T4.7?M9" localSheetId="0">[100]ИЮЛ!#REF!</definedName>
    <definedName name="T4.7?M9">[100]ИЮЛ!#REF!</definedName>
    <definedName name="T4.7?unit?Г.КВТЧ" localSheetId="0">[100]ИЮЛ!$D$108:$K$110,[100]ИЮЛ!$D$46:$K$48</definedName>
    <definedName name="T4.7?unit?Г.КВТЧ">[100]ИЮЛ!$D$108:$K$110,[100]ИЮЛ!$D$46:$K$48</definedName>
    <definedName name="T4.7?unit?КГ.ГКАЛ" localSheetId="0">[100]ИЮЛ!$D$111:$K$111,[100]ИЮЛ!$D$49:$K$49</definedName>
    <definedName name="T4.7?unit?КГ.ГКАЛ">[100]ИЮЛ!$D$111:$K$111,[100]ИЮЛ!$D$49:$K$49</definedName>
    <definedName name="T4.7?unit?МКВТЧ" localSheetId="0">[100]ИЮЛ!$D$29:$K$30,[100]ИЮЛ!$D$32:$K$32,[100]ИЮЛ!$D$35:$K$38,[100]ИЮЛ!$D$23:$K$25,[100]ИЮЛ!$D$66:$K$66,[100]ИЮЛ!$D$68:$K$73,[100]ИЮЛ!$D$75:$K$79,[100]ИЮЛ!$D$27:$K$27</definedName>
    <definedName name="T4.7?unit?МКВТЧ">[100]ИЮЛ!$D$29:$K$30,[100]ИЮЛ!$D$32:$K$32,[100]ИЮЛ!$D$35:$K$38,[100]ИЮЛ!$D$23:$K$25,[100]ИЮЛ!$D$66:$K$66,[100]ИЮЛ!$D$68:$K$73,[100]ИЮЛ!$D$75:$K$79,[100]ИЮЛ!$D$27:$K$27</definedName>
    <definedName name="T4.7?unit?МРУБ" localSheetId="0">[100]ИЮЛ!$D$100:$K$101,[100]ИЮЛ!$D$103:$K$106,[100]ИЮЛ!$D$98:$K$98</definedName>
    <definedName name="T4.7?unit?МРУБ">[100]ИЮЛ!$D$100:$K$101,[100]ИЮЛ!$D$103:$K$106,[100]ИЮЛ!$D$98:$K$98</definedName>
    <definedName name="T4.7?unit?ПРЦ" localSheetId="0">[100]ИЮЛ!$D$31:$K$31,[100]ИЮЛ!$D$40:$K$40,[100]ИЮЛ!$D$26:$K$26</definedName>
    <definedName name="T4.7?unit?ПРЦ">[100]ИЮЛ!$D$31:$K$31,[100]ИЮЛ!$D$40:$K$40,[100]ИЮЛ!$D$26:$K$26</definedName>
    <definedName name="T4.7?unit?РУБ.МВТЧ" localSheetId="0">[100]ИЮЛ!$D$85:$K$88,[100]ИЮЛ!$D$90:$K$96,[100]ИЮЛ!$D$43:$K$44</definedName>
    <definedName name="T4.7?unit?РУБ.МВТЧ">[100]ИЮЛ!$D$85:$K$88,[100]ИЮЛ!$D$90:$K$96,[100]ИЮЛ!$D$43:$K$44</definedName>
    <definedName name="T4.7?unit?ТГКАЛ" localSheetId="0">[100]ИЮЛ!$D$39:$K$39,[100]ИЮЛ!$D$80:$K$82,[100]ИЮЛ!$D$41:$K$41</definedName>
    <definedName name="T4.7?unit?ТГКАЛ">[100]ИЮЛ!$D$39:$K$39,[100]ИЮЛ!$D$80:$K$82,[100]ИЮЛ!$D$41:$K$41</definedName>
    <definedName name="T4.8?axis?C?НСРФ" localSheetId="0">[100]АВГ!$F$66:$K$111,[100]АВГ!$F$13:$K$55</definedName>
    <definedName name="T4.8?axis?C?НСРФ">[100]АВГ!$F$66:$K$111,[100]АВГ!$F$13:$K$55</definedName>
    <definedName name="T4.8?axis?C?СЕМ" localSheetId="0">[100]АВГ!$F$66:$K$111,[100]АВГ!$F$13:$K$55</definedName>
    <definedName name="T4.8?axis?C?СЕМ">[100]АВГ!$F$66:$K$111,[100]АВГ!$F$13:$K$55</definedName>
    <definedName name="T4.8?Data" localSheetId="0">[100]АВГ!$D$19:$K$32,[100]АВГ!$D$34:$K$41,[100]АВГ!$D$43:$K$49,[100]АВГ!$D$51:$K$51,[100]АВГ!$D$53:$K$55,[100]АВГ!$D$66:$K$66,[100]АВГ!$D$68:$K$73,[100]АВГ!$D$75:$K$82,[100]АВГ!$D$85:$K$88</definedName>
    <definedName name="T4.8?Data">[100]АВГ!$D$19:$K$32,[100]АВГ!$D$34:$K$41,[100]АВГ!$D$43:$K$49,[100]АВГ!$D$51:$K$51,[100]АВГ!$D$53:$K$55,[100]АВГ!$D$66:$K$66,[100]АВГ!$D$68:$K$73,[100]АВГ!$D$75:$K$82,[100]АВГ!$D$85:$K$88</definedName>
    <definedName name="T4.8?M8.4" localSheetId="0">[100]АВГ!#REF!</definedName>
    <definedName name="T4.8?M8.4">[100]АВГ!#REF!</definedName>
    <definedName name="T4.8?unit?Г.КВТЧ" localSheetId="0">[100]АВГ!$D$108:$K$110,[100]АВГ!$D$46:$K$48</definedName>
    <definedName name="T4.8?unit?Г.КВТЧ">[100]АВГ!$D$108:$K$110,[100]АВГ!$D$46:$K$48</definedName>
    <definedName name="T4.8?unit?КГ.ГКАЛ" localSheetId="0">[100]АВГ!$D$111:$K$111,[100]АВГ!$D$49:$K$49</definedName>
    <definedName name="T4.8?unit?КГ.ГКАЛ">[100]АВГ!$D$111:$K$111,[100]АВГ!$D$49:$K$49</definedName>
    <definedName name="T4.8?unit?МКВТЧ" localSheetId="0">[100]АВГ!$D$29:$K$30,[100]АВГ!$D$32:$K$32,[100]АВГ!$D$34:$K$37,[100]АВГ!$D$23:$K$25,[100]АВГ!$D$66:$K$66,[100]АВГ!$D$68:$K$73,[100]АВГ!$D$75:$K$79,[100]АВГ!$D$27:$K$27</definedName>
    <definedName name="T4.8?unit?МКВТЧ">[100]АВГ!$D$29:$K$30,[100]АВГ!$D$32:$K$32,[100]АВГ!$D$34:$K$37,[100]АВГ!$D$23:$K$25,[100]АВГ!$D$66:$K$66,[100]АВГ!$D$68:$K$73,[100]АВГ!$D$75:$K$79,[100]АВГ!$D$27:$K$27</definedName>
    <definedName name="T4.8?unit?МРУБ" localSheetId="0">[100]АВГ!$D$100:$K$101,[100]АВГ!$D$103:$K$107,[100]АВГ!$D$98:$K$98</definedName>
    <definedName name="T4.8?unit?МРУБ">[100]АВГ!$D$100:$K$101,[100]АВГ!$D$103:$K$107,[100]АВГ!$D$98:$K$98</definedName>
    <definedName name="T4.8?unit?ПРЦ" localSheetId="0">[100]АВГ!$D$31:$K$31,[100]АВГ!$D$40:$K$40,[100]АВГ!$D$26:$K$26</definedName>
    <definedName name="T4.8?unit?ПРЦ">[100]АВГ!$D$31:$K$31,[100]АВГ!$D$40:$K$40,[100]АВГ!$D$26:$K$26</definedName>
    <definedName name="T4.8?unit?РУБ.МВТЧ" localSheetId="0">[100]АВГ!$D$85:$K$88,[100]АВГ!$D$90:$K$96,[100]АВГ!$D$43:$K$44</definedName>
    <definedName name="T4.8?unit?РУБ.МВТЧ">[100]АВГ!$D$85:$K$88,[100]АВГ!$D$90:$K$96,[100]АВГ!$D$43:$K$44</definedName>
    <definedName name="T4.8?unit?ТГКАЛ" localSheetId="0">[100]АВГ!$D$38:$K$39,[100]АВГ!$D$80:$K$82,[100]АВГ!$D$41:$K$41</definedName>
    <definedName name="T4.8?unit?ТГКАЛ">[100]АВГ!$D$38:$K$39,[100]АВГ!$D$80:$K$82,[100]АВГ!$D$41:$K$41</definedName>
    <definedName name="T4.9?axis?C?НСРФ" localSheetId="0">[100]СЕН!$F$66:$K$111,[100]СЕН!$F$13:$K$55</definedName>
    <definedName name="T4.9?axis?C?НСРФ">[100]СЕН!$F$66:$K$111,[100]СЕН!$F$13:$K$55</definedName>
    <definedName name="T4.9?axis?C?СЕМ" localSheetId="0">[100]СЕН!$F$66:$K$111,[100]СЕН!$F$13:$K$55</definedName>
    <definedName name="T4.9?axis?C?СЕМ">[100]СЕН!$F$66:$K$111,[100]СЕН!$F$13:$K$55</definedName>
    <definedName name="T4.9?Data" localSheetId="0">[100]СЕН!$D$19:$K$32,[100]СЕН!$D$34:$K$41,[100]СЕН!$D$43:$K$49,[100]СЕН!$D$51:$K$51,[100]СЕН!$D$53:$K$55,[100]СЕН!$D$66:$K$66,[100]СЕН!$D$68:$K$73,[100]СЕН!$D$75:$K$82,[100]СЕН!$D$85:$K$88</definedName>
    <definedName name="T4.9?Data">[100]СЕН!$D$19:$K$32,[100]СЕН!$D$34:$K$41,[100]СЕН!$D$43:$K$49,[100]СЕН!$D$51:$K$51,[100]СЕН!$D$53:$K$55,[100]СЕН!$D$66:$K$66,[100]СЕН!$D$68:$K$73,[100]СЕН!$D$75:$K$82,[100]СЕН!$D$85:$K$88</definedName>
    <definedName name="T4.9?unit?Г.КВТЧ" localSheetId="0">[100]СЕН!$D$108:$K$110,[100]СЕН!$D$46:$K$48</definedName>
    <definedName name="T4.9?unit?Г.КВТЧ">[100]СЕН!$D$108:$K$110,[100]СЕН!$D$46:$K$48</definedName>
    <definedName name="T4.9?unit?КГ.ГКАЛ" localSheetId="0">[100]СЕН!$D$111:$K$111,[100]СЕН!$D$49:$K$49</definedName>
    <definedName name="T4.9?unit?КГ.ГКАЛ">[100]СЕН!$D$111:$K$111,[100]СЕН!$D$49:$K$49</definedName>
    <definedName name="T4.9?unit?МКВТЧ" localSheetId="0">[100]СЕН!$D$29:$K$30,[100]СЕН!$D$32:$K$32,[100]СЕН!$D$34:$K$37,[100]СЕН!$D$23:$K$25,[100]СЕН!$D$66:$K$66,[100]СЕН!$D$68:$K$73,[100]СЕН!$D$75:$K$79,[100]СЕН!$D$27:$K$27</definedName>
    <definedName name="T4.9?unit?МКВТЧ">[100]СЕН!$D$29:$K$30,[100]СЕН!$D$32:$K$32,[100]СЕН!$D$34:$K$37,[100]СЕН!$D$23:$K$25,[100]СЕН!$D$66:$K$66,[100]СЕН!$D$68:$K$73,[100]СЕН!$D$75:$K$79,[100]СЕН!$D$27:$K$27</definedName>
    <definedName name="T4.9?unit?МРУБ" localSheetId="0">[100]СЕН!$D$100:$K$101,[100]СЕН!$D$103:$K$107,[100]СЕН!$D$98:$K$98</definedName>
    <definedName name="T4.9?unit?МРУБ">[100]СЕН!$D$100:$K$101,[100]СЕН!$D$103:$K$107,[100]СЕН!$D$98:$K$98</definedName>
    <definedName name="T4.9?unit?ПРЦ" localSheetId="0">[100]СЕН!$D$31:$K$31,[100]СЕН!$D$40:$K$40,[100]СЕН!$D$26:$K$26</definedName>
    <definedName name="T4.9?unit?ПРЦ">[100]СЕН!$D$31:$K$31,[100]СЕН!$D$40:$K$40,[100]СЕН!$D$26:$K$26</definedName>
    <definedName name="T4.9?unit?РУБ.МВТЧ" localSheetId="0">[100]СЕН!$D$85:$K$88,[100]СЕН!$D$90:$K$96,[100]СЕН!$D$43:$K$44</definedName>
    <definedName name="T4.9?unit?РУБ.МВТЧ">[100]СЕН!$D$85:$K$88,[100]СЕН!$D$90:$K$96,[100]СЕН!$D$43:$K$44</definedName>
    <definedName name="T4.9?unit?ТГКАЛ" localSheetId="0">[100]СЕН!$D$38:$K$39,[100]СЕН!$D$80:$K$82,[100]СЕН!$D$41:$K$41</definedName>
    <definedName name="T4.9?unit?ТГКАЛ">[100]СЕН!$D$38:$K$39,[100]СЕН!$D$80:$K$82,[100]СЕН!$D$41:$K$41</definedName>
    <definedName name="T4?axis?C?НСРФ" localSheetId="0">[100]ГОД!$F$66:$K$111,[100]ГОД!$F$13:$K$57</definedName>
    <definedName name="T4?axis?C?НСРФ">[100]ГОД!$F$66:$K$111,[100]ГОД!$F$13:$K$57</definedName>
    <definedName name="T4?axis?C?СЕМ" localSheetId="0">[100]ГОД!$F$66:$K$111,[100]ГОД!$F$13:$K$57</definedName>
    <definedName name="T4?axis?C?СЕМ">[100]ГОД!$F$66:$K$111,[100]ГОД!$F$13:$K$57</definedName>
    <definedName name="T4?axis?R?ВТОП">'[96]4'!$E$24:$N$36,'[96]4'!$E$39:$N$51,'[96]4'!$E$8:$N$20</definedName>
    <definedName name="T4?axis?R?ВТОП?">'[96]4'!$C$24:$C$36,'[96]4'!$C$8:$C$20,'[96]4'!$C$39:$C$51</definedName>
    <definedName name="T4?axis?R?ДЕТ">'[96]4'!$E$39:$N$51,'[96]4'!$E$8:$N$20,'[96]4'!$E$24:$N$36</definedName>
    <definedName name="T4?axis?R?ДЕТ?">'[96]4'!$B$24:$B$36,'[96]4'!$B$39:$B$51,'[96]4'!$B$8:$B$20</definedName>
    <definedName name="T4?axis?ПРД?БАЗ">'[99]4'!$J$6:$K$81,'[99]4'!$G$6:$H$81</definedName>
    <definedName name="T4?axis?ПРД?ПРЕД">'[99]4'!$L$6:$M$81,'[99]4'!$E$6:$F$81</definedName>
    <definedName name="T4?axis?ПРД?РЕГ" localSheetId="0">#REF!</definedName>
    <definedName name="T4?axis?ПРД?РЕГ">#REF!</definedName>
    <definedName name="T4?axis?ПФ?ПЛАН">'[99]4'!$J$6:$J$81,'[99]4'!$E$6:$E$81,'[99]4'!$L$6:$L$81,'[99]4'!$G$6:$G$81</definedName>
    <definedName name="T4?axis?ПФ?ФАКТ">'[99]4'!$K$6:$K$81,'[99]4'!$F$6:$F$81,'[99]4'!$M$6:$M$81,'[99]4'!$H$6:$H$81</definedName>
    <definedName name="T4?Data" localSheetId="0">[100]ГОД!$D$90:$K$96,[100]ГОД!$D$98:$K$98,[100]ГОД!$D$100:$K$101,[100]ГОД!$D$103:$K$111,[100]ГОД!$D$13:$K$17,'СПб_Форма 8'!P1_T4?Data</definedName>
    <definedName name="T4?Data">[100]ГОД!$D$90:$K$96,[100]ГОД!$D$98:$K$98,[100]ГОД!$D$100:$K$101,[100]ГОД!$D$103:$K$111,[100]ГОД!$D$13:$K$17,P1_T4?Data</definedName>
    <definedName name="T4?item_ext?ГАЗ">'[98]4'!$E$34:$I$34,'[98]4'!$E$47:$I$47,'[98]4'!$E$74:$I$74,'[98]4'!$E$28:$I$28</definedName>
    <definedName name="T4?item_ext?РОСТ" localSheetId="0">#REF!</definedName>
    <definedName name="T4?item_ext?РОСТ">#REF!</definedName>
    <definedName name="T4?L1" localSheetId="0">#REF!</definedName>
    <definedName name="T4?L1">#REF!</definedName>
    <definedName name="T4?L1.1" localSheetId="0">#REF!</definedName>
    <definedName name="T4?L1.1">#REF!</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Г.КВТЧ" localSheetId="0">[100]ГОД!$D$108:$K$110,[100]ГОД!$D$48:$K$50</definedName>
    <definedName name="T4?unit?Г.КВТЧ">[100]ГОД!$D$108:$K$110,[100]ГОД!$D$48:$K$50</definedName>
    <definedName name="T4?unit?КГ.ГКАЛ" localSheetId="0">[100]ГОД!$D$111:$K$111,[100]ГОД!$D$51:$K$51</definedName>
    <definedName name="T4?unit?КГ.ГКАЛ">[100]ГОД!$D$111:$K$111,[100]ГОД!$D$51:$K$51</definedName>
    <definedName name="T4?unit?МКВТЧ" localSheetId="0">[100]ГОД!$D$29:$K$30,[100]ГОД!$D$33:$K$33,[100]ГОД!$D$35:$K$38,[100]ГОД!$D$23:$K$25,[100]ГОД!$D$66:$K$66,[100]ГОД!$D$68:$K$73,[100]ГОД!$D$75:$K$79,[100]ГОД!$D$27:$K$27</definedName>
    <definedName name="T4?unit?МКВТЧ">[100]ГОД!$D$29:$K$30,[100]ГОД!$D$33:$K$33,[100]ГОД!$D$35:$K$38,[100]ГОД!$D$23:$K$25,[100]ГОД!$D$66:$K$66,[100]ГОД!$D$68:$K$73,[100]ГОД!$D$75:$K$79,[100]ГОД!$D$27:$K$27</definedName>
    <definedName name="T4?unit?ММКБ" localSheetId="0">#REF!</definedName>
    <definedName name="T4?unit?ММКБ">#REF!</definedName>
    <definedName name="T4?unit?МРУБ" localSheetId="0">[100]ГОД!$D$100:$K$101,[100]ГОД!$D$103:$K$107,[100]ГОД!$D$98:$K$98</definedName>
    <definedName name="T4?unit?МРУБ">[100]ГОД!$D$100:$K$101,[100]ГОД!$D$103:$K$107,[100]ГОД!$D$98:$K$98</definedName>
    <definedName name="T4?unit?ПРЦ" localSheetId="0">[100]ГОД!$D$31:$K$31,[100]ГОД!$D$41:$K$41,[100]ГОД!$D$26:$K$26</definedName>
    <definedName name="T4?unit?ПРЦ">[100]ГОД!$D$31:$K$31,[100]ГОД!$D$41:$K$41,[100]ГОД!$D$26:$K$26</definedName>
    <definedName name="T4?unit?РУБ.МВТЧ" localSheetId="0">[100]ГОД!$D$85:$K$88,[100]ГОД!$D$90:$K$96,[100]ГОД!$D$45:$K$46</definedName>
    <definedName name="T4?unit?РУБ.МВТЧ">[100]ГОД!$D$85:$K$88,[100]ГОД!$D$90:$K$96,[100]ГОД!$D$45:$K$46</definedName>
    <definedName name="T4?unit?РУБ.МКБ">'[99]4'!$E$34:$I$34, '[99]4'!$E$47:$I$47, '[99]4'!$E$74:$I$74</definedName>
    <definedName name="T4?unit?РУБ.ТКВТЧ" localSheetId="0">#REF!</definedName>
    <definedName name="T4?unit?РУБ.ТКВТЧ">#REF!</definedName>
    <definedName name="T4?unit?РУБ.ТНТ">'[99]4'!$E$32:$I$33, '[99]4'!$E$35:$I$35, '[99]4'!$E$45:$I$46, '[99]4'!$E$48:$I$48, '[99]4'!$E$72:$I$73, '[99]4'!$E$75:$I$75</definedName>
    <definedName name="T4?unit?РУБ.ТУТ" localSheetId="0">#REF!</definedName>
    <definedName name="T4?unit?РУБ.ТУТ">#REF!</definedName>
    <definedName name="T4?unit?ТГКАЛ" localSheetId="0">[100]ГОД!$D$39:$K$40,[100]ГОД!$D$80:$K$82,[100]ГОД!$D$43:$K$43</definedName>
    <definedName name="T4?unit?ТГКАЛ">[100]ГОД!$D$39:$K$40,[100]ГОД!$D$80:$K$82,[100]ГОД!$D$43:$K$43</definedName>
    <definedName name="T4?unit?ТРУБ">'[99]4'!$E$37:$I$42, '[99]4'!$E$50:$I$55, '[99]4'!$E$57:$I$62</definedName>
    <definedName name="T4?unit?ТТНТ">'[99]4'!$E$26:$I$27, '[99]4'!$E$29:$I$29</definedName>
    <definedName name="T4?unit?ТТУТ" localSheetId="0">#REF!</definedName>
    <definedName name="T4?unit?ТТУТ">#REF!</definedName>
    <definedName name="T4_Protect" localSheetId="0">'[96]4'!$B$34:$B$35,'[96]4'!$B$40:$B$41,'[96]4'!$B$49:$B$50,'[96]4'!$E$3:$N$3,'[96]4'!$E$12:$N$12,P1_T4_Protect</definedName>
    <definedName name="T4_Protect">'[96]4'!$B$34:$B$35,'[96]4'!$B$40:$B$41,'[96]4'!$B$49:$B$50,'[96]4'!$E$3:$N$3,'[96]4'!$E$12:$N$12,P1_T4_Protect</definedName>
    <definedName name="T5?axis?R?ОС">'[95]5'!$E$7:$Q$19,'[95]5'!$E$22:$Q$34,'[95]5'!$E$37:$Q$49,'[95]5'!$E$52:$Q$64,'[95]5'!$E$67:$Q$79,'[95]5'!$E$82:$Q$94</definedName>
    <definedName name="T5?axis?R?ОС?">'[95]5'!$C$82:$C$94,'[95]5'!$C$67:$C$79,'[95]5'!$C$52:$C$64,'[95]5'!$C$37:$C$49,'[95]5'!$C$22:$C$34,'[95]5'!$C$7:$C$19</definedName>
    <definedName name="T5?axis?ПРД?БАЗ">'[95]5'!$N$6:$O$95,'[95]5'!$G$6:$H$95</definedName>
    <definedName name="T5?axis?ПРД?ПРЕД">'[95]5'!$P$6:$Q$95,'[95]5'!$E$6:$F$95</definedName>
    <definedName name="T5?axis?ПРД?РЕГ" localSheetId="0">#REF!</definedName>
    <definedName name="T5?axis?ПРД?РЕГ">#REF!</definedName>
    <definedName name="T5?axis?ПРД?РЕГ.КВ1" localSheetId="0">#REF!</definedName>
    <definedName name="T5?axis?ПРД?РЕГ.КВ1">#REF!</definedName>
    <definedName name="T5?axis?ПРД?РЕГ.КВ2" localSheetId="0">#REF!</definedName>
    <definedName name="T5?axis?ПРД?РЕГ.КВ2">#REF!</definedName>
    <definedName name="T5?axis?ПРД?РЕГ.КВ3">#REF!</definedName>
    <definedName name="T5?axis?ПРД?РЕГ.КВ4">#REF!</definedName>
    <definedName name="T5?axis?ПФ?NA">#REF!</definedName>
    <definedName name="T5?axis?ПФ?ПЛАН">'[95]5'!$G$6:$G$95,'[95]5'!$N$6:$N$95,'[95]5'!$P$6:$P$95,'[95]5'!$E$6:$E$95</definedName>
    <definedName name="T5?axis?ПФ?ФАКТ">'[95]5'!$H$6:$H$95,'[95]5'!$O$6:$O$95,'[95]5'!$Q$6:$Q$95,'[95]5'!$F$6:$F$95</definedName>
    <definedName name="T5?Data">'[95]5'!$E$6:$Q$19,'[95]5'!$E$21:$Q$34,'[95]5'!$E$36:$Q$49,'[95]5'!$E$51:$Q$64,'[95]5'!$E$67:$Q$79,'[95]5'!$E$81:$Q$94</definedName>
    <definedName name="T5?item_ext?РОСТ" localSheetId="0">#REF!</definedName>
    <definedName name="T5?item_ext?РОСТ">#REF!</definedName>
    <definedName name="T5?L1" localSheetId="0">#REF!</definedName>
    <definedName name="T5?L1">#REF!</definedName>
    <definedName name="T5?L1.1" localSheetId="0">#REF!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1">#REF!</definedName>
    <definedName name="T5?L6">#REF!</definedName>
    <definedName name="T5?L6.1">#REF!</definedName>
    <definedName name="T5?Name">#REF!</definedName>
    <definedName name="T5?Table">#REF!</definedName>
    <definedName name="T5?Title">#REF!</definedName>
    <definedName name="T5?unit?ПРЦ">'[95]5'!$N$6:$Q$19,'[95]5'!$N$21:$Q$34,'[95]5'!$N$36:$Q$49,'[95]5'!$N$51:$Q$64,'[95]5'!$E$67:$Q$79,'[95]5'!$N$81:$Q$94</definedName>
    <definedName name="T5?unit?ТРУБ">'[95]5'!$E$81:$M$94,'[95]5'!$E$51:$M$64,'[95]5'!$E$36:$M$49,'[95]5'!$E$21:$M$34,'[95]5'!$E$6:$M$19</definedName>
    <definedName name="T5_Protect" localSheetId="0">'[95]5'!$E$41:$H$49,'[95]5'!$J$41:$M$49,'[95]5'!$E$52:$H$54,'[95]5'!$E$56:$H$64,'[95]5'!$E$67:$M$79,'[95]5'!$E$7:$H$9,P1_T5_Protect</definedName>
    <definedName name="T5_Protect">'[95]5'!$E$41:$H$49,'[95]5'!$J$41:$M$49,'[95]5'!$E$52:$H$54,'[95]5'!$E$56:$H$64,'[95]5'!$E$67:$M$79,'[95]5'!$E$7:$H$9,P1_T5_Protect</definedName>
    <definedName name="T6.1?axis?ПРД?БАЗ.КВ1" localSheetId="0">#REF!</definedName>
    <definedName name="T6.1?axis?ПРД?БАЗ.КВ1">#REF!</definedName>
    <definedName name="T6.1?axis?ПРД?БАЗ.КВ2" localSheetId="0">#REF!</definedName>
    <definedName name="T6.1?axis?ПРД?БАЗ.КВ2">#REF!</definedName>
    <definedName name="T6.1?axis?ПРД?БАЗ.КВ3" localSheetId="0">#REF!</definedName>
    <definedName name="T6.1?axis?ПРД?БАЗ.КВ3">#REF!</definedName>
    <definedName name="T6.1?axis?ПРД?БАЗ.КВ4">#REF!</definedName>
    <definedName name="T6.1?axis?ПРД?ПРЕД.КВ1">#REF!</definedName>
    <definedName name="T6.1?axis?ПРД?ПРЕД.КВ2">#REF!</definedName>
    <definedName name="T6.1?axis?ПРД?ПРЕД.КВ3">#REF!</definedName>
    <definedName name="T6.1?axis?ПРД?ПРЕД.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axis?ПРД?СР3ГОД">#REF!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1_Protect" localSheetId="0">#REF!,#REF!,#REF!,#REF!,#REF!</definedName>
    <definedName name="T6.1_Protect">#REF!,#REF!,#REF!,#REF!,#REF!</definedName>
    <definedName name="T6?axis?ПРД?БАЗ">'[95]6'!$I$6:$J$47,'[95]6'!$F$6:$G$47</definedName>
    <definedName name="T6?axis?ПРД?ПРЕД">'[95]6'!$K$6:$L$47,'[95]6'!$D$6:$E$47</definedName>
    <definedName name="T6?axis?ПРД?РЕГ" localSheetId="0">#REF!</definedName>
    <definedName name="T6?axis?ПРД?РЕГ">#REF!</definedName>
    <definedName name="T6?axis?ПФ?NA" localSheetId="0">#REF!</definedName>
    <definedName name="T6?axis?ПФ?NA">#REF!</definedName>
    <definedName name="T6?axis?ПФ?ПЛАН">'[95]6'!$I$6:$I$47,'[95]6'!$D$6:$D$47,'[95]6'!$K$6:$K$47,'[95]6'!$F$6:$F$47</definedName>
    <definedName name="T6?axis?ПФ?ФАКТ">'[95]6'!$J$6:$J$47,'[95]6'!$L$6:$L$47,'[95]6'!$E$6:$E$47,'[95]6'!$G$6:$G$47</definedName>
    <definedName name="T6?Data">'[95]6'!$D$7:$L$14,'[95]6'!$D$16:$L$19,'[95]6'!$D$21:$L$22,'[95]6'!$D$24:$L$25,'[95]6'!$D$27:$L$28,'[95]6'!$D$30:$L$31,'[95]6'!$D$33:$L$35,'[95]6'!$D$37:$L$39,'[95]6'!$D$41:$L$47</definedName>
    <definedName name="T6?item_ext?РОСТ" localSheetId="0">#REF!</definedName>
    <definedName name="T6?item_ext?РОСТ">#REF!</definedName>
    <definedName name="T6?L1.1" localSheetId="0">#REF!</definedName>
    <definedName name="T6?L1.1">#REF!</definedName>
    <definedName name="T6?L1.1.1" localSheetId="0">#REF!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11.1.1">#REF!</definedName>
    <definedName name="T6?L2.11.1.2">#REF!</definedName>
    <definedName name="T6?L2.11.2.1">#REF!</definedName>
    <definedName name="T6?L2.11.2.2">#REF!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Table">#REF!</definedName>
    <definedName name="T6?Title">#REF!</definedName>
    <definedName name="T6?unit?ПРЦ">'[95]6'!$D$12:$H$12,'[95]6'!$D$21:$H$21,'[95]6'!$D$24:$H$24,'[95]6'!$D$27:$H$27,'[95]6'!$D$30:$H$30,'[95]6'!$D$33:$H$33,'[95]6'!$D$47:$H$47,'[95]6'!$I$7:$L$47</definedName>
    <definedName name="T6?unit?РУБ">'[95]6'!$D$16:$H$16,'[95]6'!$D$19:$H$19,'[95]6'!$D$22:$H$22,'[95]6'!$D$25:$H$25,'[95]6'!$D$28:$H$28,'[95]6'!$D$31:$H$31,'[95]6'!$D$34:$H$35,'[95]6'!$D$43:$H$43</definedName>
    <definedName name="T6?unit?ТРУБ">'[95]6'!$D$37:$H$39,'[95]6'!$D$44:$H$46</definedName>
    <definedName name="T6?unit?ЧЕЛ">'[95]6'!$D$41:$H$42,'[95]6'!$D$13:$H$14,'[95]6'!$D$7:$H$11</definedName>
    <definedName name="T6?unit?ЧСЛ" localSheetId="0">#REF!</definedName>
    <definedName name="T6?unit?ЧСЛ">#REF!</definedName>
    <definedName name="T6_1_Protect">'[95]6.1'!$C$6:$J$6,'[95]6.1'!$L$6,'[95]6.1'!$C$5</definedName>
    <definedName name="T6_Protect" localSheetId="0">P1_T6_Protect,'СПб_Форма 8'!P2_T6_Protect</definedName>
    <definedName name="T6_Protect">P1_T6_Protect,P2_T6_Protect</definedName>
    <definedName name="T7?axis?R?ВРАС" localSheetId="0">#REF!</definedName>
    <definedName name="T7?axis?R?ВРАС">#REF!</definedName>
    <definedName name="T7?axis?R?ВРАС?" localSheetId="0">#REF!</definedName>
    <definedName name="T7?axis?R?ВРАС?">#REF!</definedName>
    <definedName name="T7?axis?ПРД?БАЗ">'[95]7'!$I$6:$J$12,'[95]7'!$F$6:$G$12</definedName>
    <definedName name="T7?axis?ПРД?ПРЕД">'[95]7'!$K$6:$L$12,'[95]7'!$D$6:$E$12</definedName>
    <definedName name="T7?axis?ПРД?РЕГ" localSheetId="0">#REF!</definedName>
    <definedName name="T7?axis?ПРД?РЕГ">#REF!</definedName>
    <definedName name="T7?axis?ПФ?NA" localSheetId="0">#REF!</definedName>
    <definedName name="T7?axis?ПФ?NA">#REF!</definedName>
    <definedName name="T7?axis?ПФ?ПЛАН">'[95]7'!$I$6:$I$12,'[95]7'!$D$6:$D$12,'[95]7'!$K$6:$K$12,'[95]7'!$F$6:$F$12</definedName>
    <definedName name="T7?axis?ПФ?ФАКТ">'[95]7'!$J$6:$J$12,'[95]7'!$E$6:$E$12,'[95]7'!$L$6:$L$12,'[95]7'!$G$6:$G$12</definedName>
    <definedName name="T7?Data">'[95]7'!$D$12:$L$12,'[95]7'!$D$6:$L$10</definedName>
    <definedName name="T7?item_ext?РОСТ" localSheetId="0">#REF!</definedName>
    <definedName name="T7?item_ext?РОСТ">#REF!</definedName>
    <definedName name="T7?L1" localSheetId="0">#REF!</definedName>
    <definedName name="T7?L1">#REF!</definedName>
    <definedName name="T7?L1.1" localSheetId="0">#REF!</definedName>
    <definedName name="T7?L1.1">#REF!</definedName>
    <definedName name="T7?L3" localSheetId="0">[120]материалы!#REF!</definedName>
    <definedName name="T7?L3">[120]материалы!#REF!</definedName>
    <definedName name="T7?L4" localSheetId="0">[120]материалы!#REF!</definedName>
    <definedName name="T7?L4">[120]материалы!#REF!</definedName>
    <definedName name="T7?Name" localSheetId="0">#REF!</definedName>
    <definedName name="T7?Name">#REF!</definedName>
    <definedName name="T7?Table" localSheetId="0">#REF!</definedName>
    <definedName name="T7?Table">#REF!</definedName>
    <definedName name="T7?Title" localSheetId="0">#REF!</definedName>
    <definedName name="T7?Title">#REF!</definedName>
    <definedName name="T7?unit?ПРЦ">#REF!</definedName>
    <definedName name="T7?unit?ТРУБ">#REF!</definedName>
    <definedName name="T7_Protect">'[95]7'!$D$6:$H$10,'[95]7'!$B$8:$B$10</definedName>
    <definedName name="T8?axis?ПРД?БАЗ">'[95]8'!$I$6:$J$42,'[95]8'!$F$6:$G$42</definedName>
    <definedName name="T8?axis?ПРД?ПРЕД">'[95]8'!$K$6:$L$42,'[95]8'!$D$6:$E$42</definedName>
    <definedName name="T8?axis?ПРД?РЕГ" localSheetId="0">#REF!</definedName>
    <definedName name="T8?axis?ПРД?РЕГ">#REF!</definedName>
    <definedName name="T8?axis?ПФ?NA" localSheetId="0">#REF!</definedName>
    <definedName name="T8?axis?ПФ?NA">#REF!</definedName>
    <definedName name="T8?axis?ПФ?ПЛАН">'[95]8'!$I$6:$I$42,'[95]8'!$D$6:$D$42,'[95]8'!$K$6:$K$42,'[95]8'!$F$6:$F$42</definedName>
    <definedName name="T8?axis?ПФ?ФАКТ">'[95]8'!$G$6:$G$42,'[95]8'!$J$6:$J$42,'[95]8'!$L$6:$L$42,'[95]8'!$E$6:$E$42</definedName>
    <definedName name="T8?Data">'[95]8'!$D$10:$L$12,'[95]8'!$D$14:$L$16,'[95]8'!$D$18:$L$20,'[95]8'!$D$22:$L$24,'[95]8'!$D$26:$L$28,'[95]8'!$D$30:$L$32,'[95]8'!$D$36:$L$38,'[95]8'!$D$40:$L$42,'[95]8'!$D$6:$L$8</definedName>
    <definedName name="T8?item_ext?РОСТ" localSheetId="0">#REF!</definedName>
    <definedName name="T8?item_ext?РОСТ">#REF!</definedName>
    <definedName name="T8?L1" localSheetId="0">#REF!</definedName>
    <definedName name="T8?L1">#REF!</definedName>
    <definedName name="T8?L1.1" localSheetId="0">#REF!</definedName>
    <definedName name="T8?L1.1">#REF!</definedName>
    <definedName name="T8?L1.2">#REF!</definedName>
    <definedName name="T8?L2">#REF!</definedName>
    <definedName name="T8?L2.1">#REF!</definedName>
    <definedName name="T8?L2.2">#REF!</definedName>
    <definedName name="T8?L3">#REF!</definedName>
    <definedName name="T8?L3.1">#REF!</definedName>
    <definedName name="T8?L3.2">#REF!</definedName>
    <definedName name="T8?L4">#REF!</definedName>
    <definedName name="T8?L4.1">#REF!</definedName>
    <definedName name="T8?L4.2">#REF!</definedName>
    <definedName name="T8?L5">#REF!</definedName>
    <definedName name="T8?L5.1">#REF!</definedName>
    <definedName name="T8?L5.2">#REF!</definedName>
    <definedName name="T8?L6">#REF!</definedName>
    <definedName name="T8?L6.1">#REF!</definedName>
    <definedName name="T8?L6.2">#REF!</definedName>
    <definedName name="T8?L7">#REF!</definedName>
    <definedName name="T8?L7.1">#REF!</definedName>
    <definedName name="T8?L7.2">#REF!</definedName>
    <definedName name="T8?L8.1">#REF!</definedName>
    <definedName name="T8?L8.2">#REF!</definedName>
    <definedName name="T8?L8.3">#REF!</definedName>
    <definedName name="T8?L9">#REF!</definedName>
    <definedName name="T8?L9.1">#REF!</definedName>
    <definedName name="T8?L9.2">#REF!</definedName>
    <definedName name="T8?Name">#REF!</definedName>
    <definedName name="T8?Table">#REF!</definedName>
    <definedName name="T8?Title">#REF!</definedName>
    <definedName name="T8?unit?ПРЦ">#REF!</definedName>
    <definedName name="T8?unit?ТРУБ">'[95]8'!$D$40:$H$42,'[95]8'!$D$6:$H$32</definedName>
    <definedName name="T8?unit?ШТ" localSheetId="0">#REF!</definedName>
    <definedName name="T8?unit?ШТ">#REF!</definedName>
    <definedName name="T8_Protect">'[95]8'!$D$15:$H$16,'[95]8'!$D$19:$H$20,'[95]8'!$D$23:$H$24,'[95]8'!$D$27:$H$28,'[95]8'!$D$36:$H$38,'[95]8'!$D$41:$H$42,'[95]8'!$D$11:$H$12</definedName>
    <definedName name="T9?axis?ПРД?БАЗ">'[121]9'!$I$6:$J$21,'[121]9'!$F$6:$G$21</definedName>
    <definedName name="T9?axis?ПРД?ПРЕД">'[121]9'!$K$6:$L$21,'[121]9'!$D$6:$E$21</definedName>
    <definedName name="T9?axis?ПРД?РЕГ" localSheetId="0">#REF!</definedName>
    <definedName name="T9?axis?ПРД?РЕГ">#REF!</definedName>
    <definedName name="T9?axis?ПФ?NA" localSheetId="0">#REF!</definedName>
    <definedName name="T9?axis?ПФ?NA">#REF!</definedName>
    <definedName name="T9?axis?ПФ?ПЛАН">'[121]9'!$I$6:$I$21,'[121]9'!$D$6:$D$21,'[121]9'!$K$6:$K$21,'[121]9'!$F$6:$F$21</definedName>
    <definedName name="T9?axis?ПФ?ФАКТ">'[121]9'!$J$6:$J$21,'[121]9'!$E$6:$E$21,'[121]9'!$L$6:$L$21,'[121]9'!$G$6:$G$21</definedName>
    <definedName name="T9?Data">'[121]9'!$D$16:$L$21,'[121]9'!$D$6:$L$8,'[121]9'!$D$10:$L$14</definedName>
    <definedName name="T9?item_ext?РОСТ" localSheetId="0">#REF!</definedName>
    <definedName name="T9?item_ext?РОСТ">#REF!</definedName>
    <definedName name="T9?L1" localSheetId="0">#REF!</definedName>
    <definedName name="T9?L1">#REF!</definedName>
    <definedName name="T9?L2" localSheetId="0">#REF!</definedName>
    <definedName name="T9?L2">#REF!</definedName>
    <definedName name="T9?L2.1">#REF!</definedName>
    <definedName name="T9?L2.2">#REF!</definedName>
    <definedName name="T9?L3">#REF!</definedName>
    <definedName name="T9?L3.1">#REF!</definedName>
    <definedName name="T9?L3.2">#REF!</definedName>
    <definedName name="T9?L4">#REF!</definedName>
    <definedName name="T9?L4.1">#REF!</definedName>
    <definedName name="T9?L4.1.1">#REF!</definedName>
    <definedName name="T9?L4.1.2">#REF!</definedName>
    <definedName name="T9?L4.2">#REF!</definedName>
    <definedName name="T9?L4.2.1">#REF!</definedName>
    <definedName name="T9?L4.2.2">#REF!</definedName>
    <definedName name="T9?L5">#REF!</definedName>
    <definedName name="T9?L5.1">#REF!</definedName>
    <definedName name="T9?L5.2">#REF!</definedName>
    <definedName name="T9?L6.1">#REF!</definedName>
    <definedName name="T9?L6.2">#REF!</definedName>
    <definedName name="T9?L7">#REF!</definedName>
    <definedName name="T9?Name">#REF!</definedName>
    <definedName name="T9?Table">#REF!</definedName>
    <definedName name="T9?Title">#REF!</definedName>
    <definedName name="T9?unit?МВТЧ">#REF!</definedName>
    <definedName name="T9?unit?ПРЦ">'[121]9'!$D$11:$H$11,'[121]9'!$I$6:$L$21</definedName>
    <definedName name="T9?unit?РУБ.МВТЧ">'[121]9'!$D$19:$H$19,'[121]9'!$D$16:$H$16</definedName>
    <definedName name="T9?unit?РУБ.МЕС" localSheetId="0">#REF!</definedName>
    <definedName name="T9?unit?РУБ.МЕС">#REF!</definedName>
    <definedName name="T9?unit?ТКВТЧ" localSheetId="0">#REF!</definedName>
    <definedName name="T9?unit?ТКВТЧ">#REF!</definedName>
    <definedName name="T9?unit?ТРУБ">'[121]9'!$D$20:$H$21,'[121]9'!$D$14:$H$14,'[121]9'!$D$8:$H$8,'[121]9'!$D$10:$H$10,'[121]9'!$D$12:$H$12,'[121]9'!$D$17:$H$17</definedName>
    <definedName name="T9_Protect">'[121]9'!$D$14:$F$14,'[121]9'!$D$16:$H$16,'[121]9'!$D$17:$F$17,'[121]9'!$D$19:$H$19,'[121]9'!$D$20:$F$20,'[121]9'!$D$7:$E$7,'[121]9'!$D$8:$F$8,'[121]9'!$D$11:$H$13</definedName>
    <definedName name="Table" localSheetId="0">#REF!</definedName>
    <definedName name="Table">#REF!</definedName>
    <definedName name="TARGET">[122]TEHSHEET!$I$42:$I$45</definedName>
    <definedName name="TargetCompany">[54]Output!#REF!</definedName>
    <definedName name="TargetCompanyCurrency">[54]Output!#REF!</definedName>
    <definedName name="TargetCompanyExchangeRate">[54]Output!#REF!</definedName>
    <definedName name="TARIFF_CNG_DATE_1" localSheetId="0">[48]Титульный!$F$28</definedName>
    <definedName name="TARIFF_CNG_DATE_1">[49]Титульный!$F$28</definedName>
    <definedName name="TARIFF_CNG_DATE_2" localSheetId="0">[48]Титульный!$F$29</definedName>
    <definedName name="TARIFF_CNG_DATE_2">[49]Титульный!$F$29</definedName>
    <definedName name="TARIFF_CNG_DATE_3" localSheetId="0">[48]Титульный!$F$30</definedName>
    <definedName name="TARIFF_CNG_DATE_3">[49]Титульный!$F$30</definedName>
    <definedName name="taxrate">[35]Справочно!$B$3</definedName>
    <definedName name="tcc_ns">'[38]Input-Moscow'!#REF!</definedName>
    <definedName name="tcc_pen">'[38]Input-Moscow'!#REF!</definedName>
    <definedName name="te">#N/A</definedName>
    <definedName name="TEMP">#REF!,#REF!</definedName>
    <definedName name="Temp_TOV">#REF!</definedName>
    <definedName name="term_value">#REF!</definedName>
    <definedName name="term_year">#REF!</definedName>
    <definedName name="terminal_year">#REF!</definedName>
    <definedName name="TES">#REF!</definedName>
    <definedName name="TES_DATA">#REF!</definedName>
    <definedName name="TES_LIST">#REF!</definedName>
    <definedName name="test1" localSheetId="0" hidden="1">{#N/A,#N/A,FALSE,"Себестоимсть-97"}</definedName>
    <definedName name="test1" hidden="1">{#N/A,#N/A,FALSE,"Себестоимсть-97"}</definedName>
    <definedName name="test2" localSheetId="0" hidden="1">{#N/A,#N/A,FALSE,"Себестоимсть-97"}</definedName>
    <definedName name="test2" hidden="1">{#N/A,#N/A,FALSE,"Себестоимсть-97"}</definedName>
    <definedName name="test3" localSheetId="0" hidden="1">{#N/A,#N/A,FALSE,"Себестоимсть-97"}</definedName>
    <definedName name="test3" hidden="1">{#N/A,#N/A,FALSE,"Себестоимсть-97"}</definedName>
    <definedName name="test4" localSheetId="0" hidden="1">{#N/A,#N/A,FALSE,"Себестоимсть-97"}</definedName>
    <definedName name="test4" hidden="1">{#N/A,#N/A,FALSE,"Себестоимсть-97"}</definedName>
    <definedName name="test5" localSheetId="0" hidden="1">{#N/A,#N/A,FALSE,"Себестоимсть-97"}</definedName>
    <definedName name="test5" hidden="1">{#N/A,#N/A,FALSE,"Себестоимсть-97"}</definedName>
    <definedName name="test6" localSheetId="0" hidden="1">{#N/A,#N/A,FALSE,"Себестоимсть-97"}</definedName>
    <definedName name="test6" hidden="1">{#N/A,#N/A,FALSE,"Себестоимсть-97"}</definedName>
    <definedName name="test7" localSheetId="0" hidden="1">{#N/A,#N/A,FALSE,"Себестоимсть-97"}</definedName>
    <definedName name="test7" hidden="1">{#N/A,#N/A,FALSE,"Себестоимсть-97"}</definedName>
    <definedName name="test8" localSheetId="0" hidden="1">{#N/A,#N/A,FALSE,"Себестоимсть-97"}</definedName>
    <definedName name="test8" hidden="1">{#N/A,#N/A,FALSE,"Себестоимсть-97"}</definedName>
    <definedName name="test9" localSheetId="0" hidden="1">{#N/A,#N/A,FALSE,"Себестоимсть-97"}</definedName>
    <definedName name="test9" hidden="1">{#N/A,#N/A,FALSE,"Себестоимсть-97"}</definedName>
    <definedName name="thj" localSheetId="0" hidden="1">{"Маржа для директора",#N/A,FALSE,"Маржа Чисто Влад ";"Маржа для директора",#N/A,FALSE,"Маржа Хабаровск";"Маржа для директора",#N/A,FALSE,"Маржа СВОД"}</definedName>
    <definedName name="thj" hidden="1">{"Маржа для директора",#N/A,FALSE,"Маржа Чисто Влад ";"Маржа для директора",#N/A,FALSE,"Маржа Хабаровск";"Маржа для директора",#N/A,FALSE,"Маржа СВОД"}</definedName>
    <definedName name="time" localSheetId="0">#REF!</definedName>
    <definedName name="time">#REF!</definedName>
    <definedName name="tipt" localSheetId="0">'[28]ГУП 2008'!$V$1</definedName>
    <definedName name="tipt">'[28]ГУП 2008'!$V$1</definedName>
    <definedName name="titl" localSheetId="0">#REF!</definedName>
    <definedName name="titl">#REF!</definedName>
    <definedName name="title">'[123]Огл. Графиков'!$B$2:$B$31</definedName>
    <definedName name="TitlesSubEntries">'[52]Проводки''02'!$A$3,'[52]Проводки''02'!$A$73,'[52]Проводки''02'!$A$93,'[52]Проводки''02'!$A$117,'[52]Проводки''02'!$A$138,'[52]Проводки''02'!$A$159,'[52]Проводки''02'!$A$179,'[52]Проводки''02'!$A$204,'[52]Проводки''02'!$A$231,'[52]Проводки''02'!$A$251,'[52]Проводки''02'!$A$271,'[52]Проводки''02'!$A$291,'[52]Проводки''02'!$A$310,'[52]Проводки''02'!$A$331,'[52]Проводки''02'!$A$351,'[52]Проводки''02'!$A$370</definedName>
    <definedName name="titul_cur" localSheetId="0">#REF!</definedName>
    <definedName name="titul_cur">#REF!</definedName>
    <definedName name="titul_cur_org" localSheetId="0">#REF!</definedName>
    <definedName name="titul_cur_org">#REF!</definedName>
    <definedName name="titul_cur_rek" localSheetId="0">#REF!</definedName>
    <definedName name="titul_cur_rek">#REF!</definedName>
    <definedName name="titul_next">#REF!</definedName>
    <definedName name="titul_next_exp">#REF!</definedName>
    <definedName name="titul_next_org">#REF!</definedName>
    <definedName name="titul_pre">#REF!</definedName>
    <definedName name="titul_pre_org">#REF!</definedName>
    <definedName name="titul_pre_rek">#REF!</definedName>
    <definedName name="tkyukyu" localSheetId="0" hidden="1">{"Маржа для директора",#N/A,FALSE,"Маржа Чисто Влад ";"Маржа для директора",#N/A,FALSE,"Маржа Хабаровск";"Маржа для директора",#N/A,FALSE,"Маржа СВОД"}</definedName>
    <definedName name="tkyukyu" hidden="1">{"Маржа для директора",#N/A,FALSE,"Маржа Чисто Влад ";"Маржа для директора",#N/A,FALSE,"Маржа Хабаровск";"Маржа для директора",#N/A,FALSE,"Маржа СВОД"}</definedName>
    <definedName name="TN_GROUP" localSheetId="0">[48]TSheet!$S$2:$S$7</definedName>
    <definedName name="TN_GROUP">[49]TSheet!$S$2:$S$7</definedName>
    <definedName name="topl_list" localSheetId="0">[30]TEHSHEET!$H$2:$H$12</definedName>
    <definedName name="topl_list">[31]TEHSHEET!$H$2:$H$12</definedName>
    <definedName name="tov" localSheetId="0">#REF!</definedName>
    <definedName name="tov">#REF!</definedName>
    <definedName name="TP2.1_Protect">[124]P2.1!$F$28:$G$37,[124]P2.1!$F$40:$G$43,[124]P2.1!$F$7:$G$26</definedName>
    <definedName name="tt" localSheetId="0">'СПб_Форма 8'!tt</definedName>
    <definedName name="tt">[0]!tt</definedName>
    <definedName name="TTT" localSheetId="0">#REF!</definedName>
    <definedName name="TTT">#REF!</definedName>
    <definedName name="tyjrth" localSheetId="0" hidden="1">{"Маржа для директора",#N/A,FALSE,"Маржа Чисто Влад ";"Маржа для директора",#N/A,FALSE,"Маржа Хабаровск";"Маржа для директора",#N/A,FALSE,"Маржа СВОД"}</definedName>
    <definedName name="tyjrth" hidden="1">{"Маржа для директора",#N/A,FALSE,"Маржа Чисто Влад ";"Маржа для директора",#N/A,FALSE,"Маржа Хабаровск";"Маржа для директора",#N/A,FALSE,"Маржа СВОД"}</definedName>
    <definedName name="tyjrthrt" localSheetId="0" hidden="1">{"Маржа для директора",#N/A,FALSE,"Маржа Чисто Влад ";"Маржа для директора",#N/A,FALSE,"Маржа Хабаровск";"Маржа для директора",#N/A,FALSE,"Маржа СВОД"}</definedName>
    <definedName name="tyjrthrt" hidden="1">{"Маржа для директора",#N/A,FALSE,"Маржа Чисто Влад ";"Маржа для директора",#N/A,FALSE,"Маржа Хабаровск";"Маржа для директора",#N/A,FALSE,"Маржа СВОД"}</definedName>
    <definedName name="tyjrtjh" localSheetId="0" hidden="1">{"Маржа для директора",#N/A,FALSE,"Маржа Чисто Влад ";"Маржа для директора",#N/A,FALSE,"Маржа Хабаровск";"Маржа для директора",#N/A,FALSE,"Маржа СВОД"}</definedName>
    <definedName name="tyjrtjh" hidden="1">{"Маржа для директора",#N/A,FALSE,"Маржа Чисто Влад ";"Маржа для директора",#N/A,FALSE,"Маржа Хабаровск";"Маржа для директора",#N/A,FALSE,"Маржа СВОД"}</definedName>
    <definedName name="tyjsrth" localSheetId="0" hidden="1">{"Маржа для директора",#N/A,FALSE,"Маржа Чисто Влад ";"Маржа для директора",#N/A,FALSE,"Маржа Хабаровск";"Маржа для директора",#N/A,FALSE,"Маржа СВОД"}</definedName>
    <definedName name="tyjsrth" hidden="1">{"Маржа для директора",#N/A,FALSE,"Маржа Чисто Влад ";"Маржа для директора",#N/A,FALSE,"Маржа Хабаровск";"Маржа для директора",#N/A,FALSE,"Маржа СВОД"}</definedName>
    <definedName name="tyjwrtj" localSheetId="0" hidden="1">{"Маржа для директора",#N/A,FALSE,"Маржа Чисто Влад ";"Маржа для директора",#N/A,FALSE,"Маржа Хабаровск";"Маржа для директора",#N/A,FALSE,"Маржа СВОД"}</definedName>
    <definedName name="tyjwrtj" hidden="1">{"Маржа для директора",#N/A,FALSE,"Маржа Чисто Влад ";"Маржа для директора",#N/A,FALSE,"Маржа Хабаровск";"Маржа для директора",#N/A,FALSE,"Маржа СВОД"}</definedName>
    <definedName name="tyjwrtyjw" localSheetId="0" hidden="1">{"Маржа для директора",#N/A,FALSE,"Маржа Чисто Влад ";"Маржа для директора",#N/A,FALSE,"Маржа Хабаровск";"Маржа для директора",#N/A,FALSE,"Маржа СВОД"}</definedName>
    <definedName name="tyjwrtyjw" hidden="1">{"Маржа для директора",#N/A,FALSE,"Маржа Чисто Влад ";"Маржа для директора",#N/A,FALSE,"Маржа Хабаровск";"Маржа для директора",#N/A,FALSE,"Маржа СВОД"}</definedName>
    <definedName name="type_indicator" localSheetId="0">[125]Титульный!$F$12</definedName>
    <definedName name="type_indicator">[125]Титульный!$F$12</definedName>
    <definedName name="tyy">#N/A</definedName>
    <definedName name="U">#REF!</definedName>
    <definedName name="uhgf" localSheetId="0">#REF!</definedName>
    <definedName name="uhgf">#REF!</definedName>
    <definedName name="uka">#N/A</definedName>
    <definedName name="unlev_fcf_rate" localSheetId="0">#REF!</definedName>
    <definedName name="unlev_fcf_rate">#REF!</definedName>
    <definedName name="UnleveredBeta" localSheetId="0">#REF!</definedName>
    <definedName name="UnleveredBeta">#REF!</definedName>
    <definedName name="upr">#N/A</definedName>
    <definedName name="Usage_pt">[126]Применение!$A$14:$A$181</definedName>
    <definedName name="Usage_qt">[126]Применение!$E$14:$E$181</definedName>
    <definedName name="utw" localSheetId="0">#REF!</definedName>
    <definedName name="utw">#REF!</definedName>
    <definedName name="utw0" localSheetId="0">#REF!</definedName>
    <definedName name="utw0">#REF!</definedName>
    <definedName name="v">#N/A</definedName>
    <definedName name="ValuationYear" localSheetId="0">#REF!</definedName>
    <definedName name="ValuationYear">#REF!</definedName>
    <definedName name="Value" localSheetId="0">#REF!</definedName>
    <definedName name="Value">#REF!</definedName>
    <definedName name="value_date" localSheetId="0">#REF!</definedName>
    <definedName name="value_date">#REF!</definedName>
    <definedName name="vbn">#N/A</definedName>
    <definedName name="VDOC" localSheetId="0">#REF!</definedName>
    <definedName name="VDOC">#REF!</definedName>
    <definedName name="VERSION" localSheetId="0">[48]TSheet!$C$4</definedName>
    <definedName name="VERSION">[49]TSheet!$C$4</definedName>
    <definedName name="VID_TOPL" localSheetId="0">[127]TEHSHEET!$H$1:$H$5</definedName>
    <definedName name="VID_TOPL">[127]TEHSHEET!$H$1:$H$5</definedName>
    <definedName name="VK_GROUP" localSheetId="0">[48]TSheet!$Q$2:$Q$18</definedName>
    <definedName name="VK_GROUP">[49]TSheet!$Q$2:$Q$18</definedName>
    <definedName name="VLT_GROUP" localSheetId="0">[48]TSheet!$U$2:$U$5</definedName>
    <definedName name="VLT_GROUP">[49]TSheet!$U$2:$U$5</definedName>
    <definedName name="vn" localSheetId="0" hidden="1">{#N/A,#N/A,TRUE,"Лист1";#N/A,#N/A,TRUE,"Лист2";#N/A,#N/A,TRUE,"Лист3"}</definedName>
    <definedName name="vn" hidden="1">{#N/A,#N/A,TRUE,"Лист1";#N/A,#N/A,TRUE,"Лист2";#N/A,#N/A,TRUE,"Лист3"}</definedName>
    <definedName name="vod_list" localSheetId="0">[30]TEHSHEET!$E$2:$E$5</definedName>
    <definedName name="vod_list">[31]TEHSHEET!$E$2:$E$5</definedName>
    <definedName name="voljan" localSheetId="0">#REF!</definedName>
    <definedName name="voljan">#REF!</definedName>
    <definedName name="Voltage_lvl" localSheetId="0">[128]TSheet!$T$2:$T$5</definedName>
    <definedName name="Voltage_lvl">[129]TSheet!$T$2:$T$5</definedName>
    <definedName name="VTOP" localSheetId="0">[46]TEHSHEET!$N$2:$N$16</definedName>
    <definedName name="VTOP">[46]TEHSHEET!$N$2:$N$16</definedName>
    <definedName name="VV">#N/A</definedName>
    <definedName name="vvv" localSheetId="0">'СПб_Форма 8'!vvv</definedName>
    <definedName name="vvv">[0]!vvv</definedName>
    <definedName name="w" localSheetId="0">#REF!</definedName>
    <definedName name="w">#REF!</definedName>
    <definedName name="W_GROUP">[51]SheetOrgReestr!$A$2:$A$147</definedName>
    <definedName name="W_TYPE">[58]TSheet!$O$2:$O$5</definedName>
    <definedName name="WACC" localSheetId="0">#REF!</definedName>
    <definedName name="WACC">#REF!</definedName>
    <definedName name="WACC_sen" localSheetId="0">#REF!</definedName>
    <definedName name="WACC_sen">#REF!</definedName>
    <definedName name="WBD___Water_projections_home" localSheetId="0">[34]Water!#REF!</definedName>
    <definedName name="WBD___Water_projections_home">[34]Water!#REF!</definedName>
    <definedName name="wdfs" localSheetId="0" hidden="1">{"Маржа для директора",#N/A,FALSE,"Маржа Чисто Влад ";"Маржа для директора",#N/A,FALSE,"Маржа Хабаровск";"Маржа для директора",#N/A,FALSE,"Маржа СВОД"}</definedName>
    <definedName name="wdfs" hidden="1">{"Маржа для директора",#N/A,FALSE,"Маржа Чисто Влад ";"Маржа для директора",#N/A,FALSE,"Маржа Хабаровск";"Маржа для директора",#N/A,FALSE,"Маржа СВОД"}</definedName>
    <definedName name="we" localSheetId="0" hidden="1">{"Маржа для директора",#N/A,FALSE,"Маржа Чисто Влад ";"Маржа для директора",#N/A,FALSE,"Маржа Хабаровск";"Маржа для директора",#N/A,FALSE,"Маржа СВОД"}</definedName>
    <definedName name="we" hidden="1">{"Маржа для директора",#N/A,FALSE,"Маржа Чисто Влад ";"Маржа для директора",#N/A,FALSE,"Маржа Хабаровск";"Маржа для директора",#N/A,FALSE,"Маржа СВОД"}</definedName>
    <definedName name="we234rw" localSheetId="0" hidden="1">{"Маржа для директора",#N/A,FALSE,"Маржа Чисто Влад ";"Маржа для директора",#N/A,FALSE,"Маржа Хабаровск";"Маржа для директора",#N/A,FALSE,"Маржа СВОД"}</definedName>
    <definedName name="we234rw" hidden="1">{"Маржа для директора",#N/A,FALSE,"Маржа Чисто Влад ";"Маржа для директора",#N/A,FALSE,"Маржа Хабаровск";"Маржа для директора",#N/A,FALSE,"Маржа СВОД"}</definedName>
    <definedName name="wefwerf" localSheetId="0" hidden="1">{"Маржа для директора",#N/A,FALSE,"Маржа Чисто Влад ";"Маржа для директора",#N/A,FALSE,"Маржа Хабаровск";"Маржа для директора",#N/A,FALSE,"Маржа СВОД"}</definedName>
    <definedName name="wefwerf" hidden="1">{"Маржа для директора",#N/A,FALSE,"Маржа Чисто Влад ";"Маржа для директора",#N/A,FALSE,"Маржа Хабаровск";"Маржа для директора",#N/A,FALSE,"Маржа СВОД"}</definedName>
    <definedName name="wegreg" localSheetId="0" hidden="1">{"Маржа для директора",#N/A,FALSE,"Маржа Чисто Влад ";"Маржа для директора",#N/A,FALSE,"Маржа Хабаровск";"Маржа для директора",#N/A,FALSE,"Маржа СВОД"}</definedName>
    <definedName name="wegreg" hidden="1">{"Маржа для директора",#N/A,FALSE,"Маржа Чисто Влад ";"Маржа для директора",#N/A,FALSE,"Маржа Хабаровск";"Маржа для директора",#N/A,FALSE,"Маржа СВОД"}</definedName>
    <definedName name="werfer" localSheetId="0" hidden="1">{"Маржа для директора",#N/A,FALSE,"Маржа Чисто Влад ";"Маржа для директора",#N/A,FALSE,"Маржа Хабаровск";"Маржа для директора",#N/A,FALSE,"Маржа СВОД"}</definedName>
    <definedName name="werfer" hidden="1">{"Маржа для директора",#N/A,FALSE,"Маржа Чисто Влад ";"Маржа для директора",#N/A,FALSE,"Маржа Хабаровск";"Маржа для директора",#N/A,FALSE,"Маржа СВОД"}</definedName>
    <definedName name="wert" localSheetId="0" hidden="1">{"Маржа для директора",#N/A,FALSE,"Маржа Чисто Влад ";"Маржа для директора",#N/A,FALSE,"Маржа Хабаровск";"Маржа для директора",#N/A,FALSE,"Маржа СВОД"}</definedName>
    <definedName name="wert" hidden="1">{"Маржа для директора",#N/A,FALSE,"Маржа Чисто Влад ";"Маржа для директора",#N/A,FALSE,"Маржа Хабаровск";"Маржа для директора",#N/A,FALSE,"Маржа СВОД"}</definedName>
    <definedName name="werwer">#N/A</definedName>
    <definedName name="WriteUp_inventories">#REF!</definedName>
    <definedName name="WriteUp_otherCA">#REF!</definedName>
    <definedName name="WriteUp_otherCL">#REF!</definedName>
    <definedName name="WriteUp_otherLTA">#REF!</definedName>
    <definedName name="WriteUp_otherLTL">#REF!</definedName>
    <definedName name="WriteUp_payables">#REF!</definedName>
    <definedName name="WriteUP_PPE">#REF!</definedName>
    <definedName name="WriteUp_receivables">#REF!</definedName>
    <definedName name="writeupdeprec">#REF!</definedName>
    <definedName name="wrn.REPORT1." localSheetId="0" hidden="1">{"PRINTME",#N/A,FALSE,"FINAL-10"}</definedName>
    <definedName name="wrn.REPORT1." hidden="1">{"PRINTME",#N/A,FALSE,"FINAL-10"}</definedName>
    <definedName name="wrn.Калькуляция._.себестоимости." localSheetId="0" hidden="1">{#N/A,#N/A,FALSE,"Себестоимсть-97"}</definedName>
    <definedName name="wrn.Калькуляция._.себестоимости." hidden="1">{#N/A,#N/A,FALSE,"Себестоимсть-97"}</definedName>
    <definedName name="wrn.Калькуляция._.себестоимости.1" localSheetId="0" hidden="1">{#N/A,#N/A,FALSE,"Себестоимсть-97"}</definedName>
    <definedName name="wrn.Калькуляция._.себестоимости.1" hidden="1">{#N/A,#N/A,FALSE,"Себестоимсть-97"}</definedName>
    <definedName name="wrn.Маржа._.для._.директора." localSheetId="0" hidden="1">{"Маржа для директора",#N/A,FALSE,"Маржа Чисто Влад ";"Маржа для директора",#N/A,FALSE,"Маржа Хабаровск";"Маржа для директора",#N/A,FALSE,"Маржа СВОД"}</definedName>
    <definedName name="wrn.Маржа._.для._.директора." hidden="1">{"Маржа для директора",#N/A,FALSE,"Маржа Чисто Влад ";"Маржа для директора",#N/A,FALSE,"Маржа Хабаровск";"Маржа для директора",#N/A,FALSE,"Маржа СВОД"}</definedName>
    <definedName name="wrn.План._.продаж." localSheetId="0" hidden="1">{"План продаж",#N/A,FALSE,"товар"}</definedName>
    <definedName name="wrn.План._.продаж." hidden="1">{"План продаж",#N/A,FALSE,"товар"}</definedName>
    <definedName name="wrn.План._.товар." localSheetId="0" hidden="1">{"План товар",#N/A,FALSE,"товар"}</definedName>
    <definedName name="wrn.План._.товар." hidden="1">{"План товар",#N/A,FALSE,"товар"}</definedName>
    <definedName name="wrn.Сравнение._.с._.отраслями." localSheetId="0" hidden="1">{#N/A,#N/A,TRUE,"Лист1";#N/A,#N/A,TRUE,"Лист2";#N/A,#N/A,TRUE,"Лист3"}</definedName>
    <definedName name="wrn.Сравнение._.с._.отраслями." hidden="1">{#N/A,#N/A,TRUE,"Лист1";#N/A,#N/A,TRUE,"Лист2";#N/A,#N/A,TRUE,"Лист3"}</definedName>
    <definedName name="wrn.Товарн.выраб._.А4." localSheetId="0" hidden="1">{"Товар.выработка без продаж",#N/A,FALSE,"товар"}</definedName>
    <definedName name="wrn.Товарн.выраб._.А4." hidden="1">{"Товар.выработка без продаж",#N/A,FALSE,"товар"}</definedName>
    <definedName name="wrn.штатное._.расписание._.рабочих." localSheetId="0" hidden="1">{"Штатное расписание рабочих",#N/A,FALSE,"Лист1 (2)"}</definedName>
    <definedName name="wrn.штатное._.расписание._.рабочих." hidden="1">{"Штатное расписание рабочих",#N/A,FALSE,"Лист1 (2)"}</definedName>
    <definedName name="wserfw" localSheetId="0" hidden="1">{"Маржа для директора",#N/A,FALSE,"Маржа Чисто Влад ";"Маржа для директора",#N/A,FALSE,"Маржа Хабаровск";"Маржа для директора",#N/A,FALSE,"Маржа СВОД"}</definedName>
    <definedName name="wserfw" hidden="1">{"Маржа для директора",#N/A,FALSE,"Маржа Чисто Влад ";"Маржа для директора",#N/A,FALSE,"Маржа Хабаровск";"Маржа для директора",#N/A,FALSE,"Маржа СВОД"}</definedName>
    <definedName name="wtdavgshares">#REF!</definedName>
    <definedName name="ww" localSheetId="0">'СПб_Форма 8'!ww</definedName>
    <definedName name="ww">[0]!ww</definedName>
    <definedName name="wwr" localSheetId="0" hidden="1">#REF!,#REF!,#REF!,#REF!,#REF!,#REF!,#REF!</definedName>
    <definedName name="wwr" hidden="1">#REF!,#REF!,#REF!,#REF!,#REF!,#REF!,#REF!</definedName>
    <definedName name="wwww" localSheetId="0">#REF!</definedName>
    <definedName name="wwww">#REF!</definedName>
    <definedName name="x">#N/A</definedName>
    <definedName name="xoz_r" localSheetId="0">#REF!</definedName>
    <definedName name="xoz_r">#REF!</definedName>
    <definedName name="xxx" localSheetId="0">'СПб_Форма 8'!xxx</definedName>
    <definedName name="xxx">[0]!xxx</definedName>
    <definedName name="y" localSheetId="0">#REF!</definedName>
    <definedName name="y">#REF!</definedName>
    <definedName name="year" localSheetId="0">[65]Титульный!$F$7</definedName>
    <definedName name="year">[65]Титульный!$F$7</definedName>
    <definedName name="YEAR_ET" localSheetId="0">[47]TEHSHEET!#REF!</definedName>
    <definedName name="YEAR_ET">[47]TEHSHEET!#REF!</definedName>
    <definedName name="YEAR_PERIOD" localSheetId="0">[48]Титульный!$F$24</definedName>
    <definedName name="YEAR_PERIOD">[49]Титульный!$F$24</definedName>
    <definedName name="YearEnd" localSheetId="0">#REF!</definedName>
    <definedName name="YearEnd">#REF!</definedName>
    <definedName name="YES_NO">[86]TECHSHEET!$B$1:$B$2</definedName>
    <definedName name="ytjtyj" localSheetId="0" hidden="1">{"Маржа для директора",#N/A,FALSE,"Маржа Чисто Влад ";"Маржа для директора",#N/A,FALSE,"Маржа Хабаровск";"Маржа для директора",#N/A,FALSE,"Маржа СВОД"}</definedName>
    <definedName name="ytjtyj" hidden="1">{"Маржа для директора",#N/A,FALSE,"Маржа Чисто Влад ";"Маржа для директора",#N/A,FALSE,"Маржа Хабаровск";"Маржа для директора",#N/A,FALSE,"Маржа СВОД"}</definedName>
    <definedName name="ytrt">#N/A</definedName>
    <definedName name="ytyjtyjt" localSheetId="0" hidden="1">{"Маржа для директора",#N/A,FALSE,"Маржа Чисто Влад ";"Маржа для директора",#N/A,FALSE,"Маржа Хабаровск";"Маржа для директора",#N/A,FALSE,"Маржа СВОД"}</definedName>
    <definedName name="ytyjtyjt" hidden="1">{"Маржа для директора",#N/A,FALSE,"Маржа Чисто Влад ";"Маржа для директора",#N/A,FALSE,"Маржа Хабаровск";"Маржа для директора",#N/A,FALSE,"Маржа СВОД"}</definedName>
    <definedName name="yuketyukj" localSheetId="0" hidden="1">{"Маржа для директора",#N/A,FALSE,"Маржа Чисто Влад ";"Маржа для директора",#N/A,FALSE,"Маржа Хабаровск";"Маржа для директора",#N/A,FALSE,"Маржа СВОД"}</definedName>
    <definedName name="yuketyukj" hidden="1">{"Маржа для директора",#N/A,FALSE,"Маржа Чисто Влад ";"Маржа для директора",#N/A,FALSE,"Маржа Хабаровск";"Маржа для директора",#N/A,FALSE,"Маржа СВОД"}</definedName>
    <definedName name="yukeydykuy" localSheetId="0" hidden="1">{"Маржа для директора",#N/A,FALSE,"Маржа Чисто Влад ";"Маржа для директора",#N/A,FALSE,"Маржа Хабаровск";"Маржа для директора",#N/A,FALSE,"Маржа СВОД"}</definedName>
    <definedName name="yukeydykuy" hidden="1">{"Маржа для директора",#N/A,FALSE,"Маржа Чисто Влад ";"Маржа для директора",#N/A,FALSE,"Маржа Хабаровск";"Маржа для директора",#N/A,FALSE,"Маржа СВОД"}</definedName>
    <definedName name="yust_ms">'[38]Input-Moscow'!#REF!</definedName>
    <definedName name="yust_ms2">'[38]Input-Moscow'!#REF!</definedName>
    <definedName name="yutrferfghhjjl" localSheetId="0">#REF!</definedName>
    <definedName name="yutrferfghhjjl">#REF!</definedName>
    <definedName name="yyy" localSheetId="0">'СПб_Форма 8'!yyy</definedName>
    <definedName name="yyy">[0]!yyy</definedName>
    <definedName name="yyyjjjj" localSheetId="0" hidden="1">{#N/A,#N/A,FALSE,"Себестоимсть-97"}</definedName>
    <definedName name="yyyjjjj" hidden="1">{#N/A,#N/A,FALSE,"Себестоимсть-97"}</definedName>
    <definedName name="yyyjjjj1" localSheetId="0" hidden="1">{#N/A,#N/A,FALSE,"Себестоимсть-97"}</definedName>
    <definedName name="yyyjjjj1" hidden="1">{#N/A,#N/A,FALSE,"Себестоимсть-97"}</definedName>
    <definedName name="yyyy" localSheetId="0">'СПб_Форма 8'!yyyy</definedName>
    <definedName name="yyyy">[0]!yyyy</definedName>
    <definedName name="YYYYYY_Прогноз_Таблица" localSheetId="0">#REF!</definedName>
    <definedName name="YYYYYY_Прогноз_Таблица">#REF!</definedName>
    <definedName name="z" localSheetId="0" hidden="1">{"Маржа для директора",#N/A,FALSE,"Маржа Чисто Влад ";"Маржа для директора",#N/A,FALSE,"Маржа Хабаровск";"Маржа для директора",#N/A,FALSE,"Маржа СВОД"}</definedName>
    <definedName name="z" hidden="1">{"Маржа для директора",#N/A,FALSE,"Маржа Чисто Влад ";"Маржа для директора",#N/A,FALSE,"Маржа Хабаровск";"Маржа для директора",#N/A,FALSE,"Маржа СВОД"}</definedName>
    <definedName name="Z_18E0A45A_F64C_11D3_90C7_000062A15C1A_.wvu.Cols" hidden="1">#REF!</definedName>
    <definedName name="Z_18E0A45A_F64C_11D3_90C7_000062A15C1A_.wvu.FilterData" hidden="1">#REF!</definedName>
    <definedName name="Z_18E0A45A_F64C_11D3_90C7_000062A15C1A_.wvu.PrintTitles" hidden="1">#REF!</definedName>
    <definedName name="Z_1C924C38_EF3C_46E3_B644_4D9C77157A7A_.wvu.Cols" hidden="1">#REF!</definedName>
    <definedName name="Z_52E160AF_8FCC_11D5_AF41_00105A2E3116_.wvu.Cols" hidden="1">#REF!</definedName>
    <definedName name="zc">#N/A</definedName>
    <definedName name="ZERO" localSheetId="0">#REF!</definedName>
    <definedName name="ZERO">#REF!</definedName>
    <definedName name="zxs" localSheetId="0">#REF!</definedName>
    <definedName name="zxs">#REF!</definedName>
    <definedName name="а" localSheetId="0">#REF!</definedName>
    <definedName name="а">#REF!</definedName>
    <definedName name="А02">#REF!</definedName>
    <definedName name="а1">#REF!</definedName>
    <definedName name="а4_2">#REF!</definedName>
    <definedName name="а42">#REF!</definedName>
    <definedName name="а6">#REF!</definedName>
    <definedName name="А77">[130]Рейтинг!$A$14</definedName>
    <definedName name="А8" localSheetId="0">#REF!</definedName>
    <definedName name="А8">#REF!</definedName>
    <definedName name="аа" localSheetId="0">#REF!</definedName>
    <definedName name="аа">#REF!</definedName>
    <definedName name="ааа" localSheetId="0">#REF!</definedName>
    <definedName name="ааа">#REF!</definedName>
    <definedName name="аааа">#N/A</definedName>
    <definedName name="аааааа" localSheetId="0" hidden="1">{"Штатное расписание рабочих",#N/A,FALSE,"Лист1 (2)"}</definedName>
    <definedName name="аааааа" hidden="1">{"Штатное расписание рабочих",#N/A,FALSE,"Лист1 (2)"}</definedName>
    <definedName name="АААААААА" localSheetId="0">'СПб_Форма 8'!АААААААА</definedName>
    <definedName name="АААААААА">[0]!АААААААА</definedName>
    <definedName name="абон.пл">#N/A</definedName>
    <definedName name="ав">#N/A</definedName>
    <definedName name="ава" localSheetId="0">#REF!</definedName>
    <definedName name="ава">#REF!</definedName>
    <definedName name="авг" localSheetId="0">#REF!</definedName>
    <definedName name="авг">#REF!</definedName>
    <definedName name="авг2" localSheetId="0">#REF!</definedName>
    <definedName name="авг2">#REF!</definedName>
    <definedName name="авп" localSheetId="0">'СПб_Форма 8'!авп</definedName>
    <definedName name="авп">[0]!авп</definedName>
    <definedName name="авт">#N/A</definedName>
    <definedName name="АДС" localSheetId="0">#REF!</definedName>
    <definedName name="АДС">#REF!</definedName>
    <definedName name="аепк" localSheetId="0">#REF!</definedName>
    <definedName name="аепк">#REF!</definedName>
    <definedName name="АКТИВНОСТЬ">#N/A</definedName>
    <definedName name="АКТИВНОСТЬ1">#N/A</definedName>
    <definedName name="альфа">'[131]Отопление помещ'!$A$69:$A$77</definedName>
    <definedName name="ан">#N/A</definedName>
    <definedName name="анализ">#N/A</definedName>
    <definedName name="АнМ" localSheetId="0">'[132]Гр5(о)'!#REF!</definedName>
    <definedName name="АнМ">'[132]Гр5(о)'!#REF!</definedName>
    <definedName name="ап" localSheetId="0">'СПб_Форма 8'!ап</definedName>
    <definedName name="ап">[0]!ап</definedName>
    <definedName name="апав" localSheetId="0">[65]TEHSHEET!$G$2,[65]TEHSHEET!$G$10,[65]TEHSHEET!$G$6</definedName>
    <definedName name="апав">[65]TEHSHEET!$G$2,[65]TEHSHEET!$G$10,[65]TEHSHEET!$G$6</definedName>
    <definedName name="апооз" localSheetId="0">#REF!</definedName>
    <definedName name="апооз">#REF!</definedName>
    <definedName name="апорплжлх" localSheetId="0">#REF!</definedName>
    <definedName name="апорплжлх">#REF!</definedName>
    <definedName name="аппарат">[103]CH_ACC!$G$10</definedName>
    <definedName name="апр" localSheetId="0">'СПб_Форма 8'!апр</definedName>
    <definedName name="апр">[0]!апр</definedName>
    <definedName name="апр2" localSheetId="0">#REF!</definedName>
    <definedName name="апр2">#REF!</definedName>
    <definedName name="апралоаорпло" localSheetId="0">#REF!</definedName>
    <definedName name="апралоаорпло">#REF!</definedName>
    <definedName name="апрво" localSheetId="0">'[133]2'!$M$137:$Y$149,'[133]2'!$M$153:$Y$165,'[133]2'!$M$169:$Y$181,P1_T2?axis?R?ДЕТ</definedName>
    <definedName name="апрво">'[133]2'!$M$137:$Y$149,'[133]2'!$M$153:$Y$165,'[133]2'!$M$169:$Y$181,P1_T2?axis?R?ДЕТ</definedName>
    <definedName name="апрполлд" localSheetId="0">#REF!</definedName>
    <definedName name="апрполлд">#REF!</definedName>
    <definedName name="апршп" localSheetId="0">#REF!</definedName>
    <definedName name="апршп">#REF!</definedName>
    <definedName name="ара" localSheetId="0">#REF!</definedName>
    <definedName name="ара">#REF!</definedName>
    <definedName name="аре">#REF!</definedName>
    <definedName name="арпидлва">'[134]К-ты'!$D$9</definedName>
    <definedName name="асд">#N/A</definedName>
    <definedName name="АТП">#REF!</definedName>
    <definedName name="аукапм">#REF!</definedName>
    <definedName name="АХО" localSheetId="0">#REF!</definedName>
    <definedName name="АХО">#REF!</definedName>
    <definedName name="аяыпамыпмипи">#N/A</definedName>
    <definedName name="Б1">'[135]мар 2001'!$A$1:$Q$524</definedName>
    <definedName name="база">[136]SHPZ!$A$1:$BC$4313</definedName>
    <definedName name="_xlnm.Database" localSheetId="0">#REF!</definedName>
    <definedName name="_xlnm.Database">#REF!</definedName>
    <definedName name="База_данных_1">'[137]мар 2001'!$A$1:$P$524</definedName>
    <definedName name="Базовые">'[138]Производство электроэнергии'!$A$95</definedName>
    <definedName name="БазовыйПериод">[139]Заголовок!$B$15</definedName>
    <definedName name="Баланс" localSheetId="0">#REF!</definedName>
    <definedName name="Баланс">#REF!</definedName>
    <definedName name="Балимела" localSheetId="0" hidden="1">{"PRINTME",#N/A,FALSE,"FINAL-10"}</definedName>
    <definedName name="Балимела" hidden="1">{"PRINTME",#N/A,FALSE,"FINAL-10"}</definedName>
    <definedName name="бб">#N/A</definedName>
    <definedName name="ббб" localSheetId="0" hidden="1">{"Штатное расписание рабочих",#N/A,FALSE,"Лист1 (2)"}</definedName>
    <definedName name="ббб" hidden="1">{"Штатное расписание рабочих",#N/A,FALSE,"Лист1 (2)"}</definedName>
    <definedName name="ббббб" localSheetId="0" hidden="1">{"Штатное расписание рабочих",#N/A,FALSE,"Лист1 (2)"}</definedName>
    <definedName name="ббббб" hidden="1">{"Штатное расписание рабочих",#N/A,FALSE,"Лист1 (2)"}</definedName>
    <definedName name="Березовский">[140]Справочники!$A$19:$A$21</definedName>
    <definedName name="Бищкек02" localSheetId="0">#REF!</definedName>
    <definedName name="Бищкек02">#REF!</definedName>
    <definedName name="бр" localSheetId="0" hidden="1">{"Штатное расписание рабочих",#N/A,FALSE,"Лист1 (2)"}</definedName>
    <definedName name="бр" hidden="1">{"Штатное расписание рабочих",#N/A,FALSE,"Лист1 (2)"}</definedName>
    <definedName name="бриг." localSheetId="0" hidden="1">{"Штатное расписание рабочих",#N/A,FALSE,"Лист1 (2)"}</definedName>
    <definedName name="бриг." hidden="1">{"Штатное расписание рабочих",#N/A,FALSE,"Лист1 (2)"}</definedName>
    <definedName name="БС">[141]Справочники!$A$4:$A$6</definedName>
    <definedName name="бс_1кв_после_распр" localSheetId="0">[103]COMPILE!#REF!</definedName>
    <definedName name="бс_1кв_после_распр">[103]COMPILE!#REF!</definedName>
    <definedName name="бс_2кв_после_распр" localSheetId="0">[103]COMPILE!#REF!</definedName>
    <definedName name="бс_2кв_после_распр">[103]COMPILE!#REF!</definedName>
    <definedName name="бс_3кв_после_распр" localSheetId="0">[103]COMPILE!#REF!</definedName>
    <definedName name="бс_3кв_после_распр">[103]COMPILE!#REF!</definedName>
    <definedName name="бс_4кв_после_распр" localSheetId="0">[103]COMPILE!#REF!</definedName>
    <definedName name="бс_4кв_после_распр">[103]COMPILE!#REF!</definedName>
    <definedName name="Бух." localSheetId="0">#REF!</definedName>
    <definedName name="Бух.">#REF!</definedName>
    <definedName name="БЦГ" localSheetId="0">#REF!</definedName>
    <definedName name="БЦГ">#REF!</definedName>
    <definedName name="бюджет">#N/A</definedName>
    <definedName name="Бюджетные_электроэнергии">'[138]Производство электроэнергии'!$A$111</definedName>
    <definedName name="в" localSheetId="0">#REF!</definedName>
    <definedName name="в">#REF!</definedName>
    <definedName name="в23ё" localSheetId="0">'СПб_Форма 8'!в23ё</definedName>
    <definedName name="в23ё">[0]!в23ё</definedName>
    <definedName name="ва" localSheetId="0" hidden="1">#REF!,#REF!,#REF!,P1_SCOPE_PER_PRT,P2_SCOPE_PER_PRT,P3_SCOPE_PER_PRT,P4_SCOPE_PER_PRT</definedName>
    <definedName name="ва" hidden="1">#REF!,#REF!,#REF!,P1_SCOPE_PER_PRT,P2_SCOPE_PER_PRT,P3_SCOPE_PER_PRT,P4_SCOPE_PER_PRT</definedName>
    <definedName name="Валюта" localSheetId="0">#REF!</definedName>
    <definedName name="Валюта">#REF!</definedName>
    <definedName name="ванмшилдьтджьл" localSheetId="0">#REF!</definedName>
    <definedName name="ванмшилдьтджьл">#REF!</definedName>
    <definedName name="вапв" localSheetId="0">P1_T2.1?Protection</definedName>
    <definedName name="вапв">P1_T2.1?Protection</definedName>
    <definedName name="вапвап" localSheetId="0" hidden="1">{"Маржа для директора",#N/A,FALSE,"Маржа Чисто Влад ";"Маржа для директора",#N/A,FALSE,"Маржа Хабаровск";"Маржа для директора",#N/A,FALSE,"Маржа СВОД"}</definedName>
    <definedName name="вапвап" hidden="1">{"Маржа для директора",#N/A,FALSE,"Маржа Чисто Влад ";"Маржа для директора",#N/A,FALSE,"Маржа Хабаровск";"Маржа для директора",#N/A,FALSE,"Маржа СВОД"}</definedName>
    <definedName name="вапрк" localSheetId="0">'СПб_Форма 8'!вапрк</definedName>
    <definedName name="вапрк">[0]!вапрк</definedName>
    <definedName name="вапукп" localSheetId="0" hidden="1">{"Маржа для директора",#N/A,FALSE,"Маржа Чисто Влад ";"Маржа для директора",#N/A,FALSE,"Маржа Хабаровск";"Маржа для директора",#N/A,FALSE,"Маржа СВОД"}</definedName>
    <definedName name="вапукп" hidden="1">{"Маржа для директора",#N/A,FALSE,"Маржа Чисто Влад ";"Маржа для директора",#N/A,FALSE,"Маржа Хабаровск";"Маржа для директора",#N/A,FALSE,"Маржа СВОД"}</definedName>
    <definedName name="вапукпва" localSheetId="0" hidden="1">{"Маржа для директора",#N/A,FALSE,"Маржа Чисто Влад ";"Маржа для директора",#N/A,FALSE,"Маржа Хабаровск";"Маржа для директора",#N/A,FALSE,"Маржа СВОД"}</definedName>
    <definedName name="вапукпва" hidden="1">{"Маржа для директора",#N/A,FALSE,"Маржа Чисто Влад ";"Маржа для директора",#N/A,FALSE,"Маржа Хабаровск";"Маржа для директора",#N/A,FALSE,"Маржа СВОД"}</definedName>
    <definedName name="вапукпукапв" localSheetId="0" hidden="1">{"Маржа для директора",#N/A,FALSE,"Маржа Чисто Влад ";"Маржа для директора",#N/A,FALSE,"Маржа Хабаровск";"Маржа для директора",#N/A,FALSE,"Маржа СВОД"}</definedName>
    <definedName name="вапукпукапв" hidden="1">{"Маржа для директора",#N/A,FALSE,"Маржа Чисто Влад ";"Маржа для директора",#N/A,FALSE,"Маржа Хабаровск";"Маржа для директора",#N/A,FALSE,"Маржа СВОД"}</definedName>
    <definedName name="вапцп" localSheetId="0" hidden="1">{"Маржа для директора",#N/A,FALSE,"Маржа Чисто Влад ";"Маржа для директора",#N/A,FALSE,"Маржа Хабаровск";"Маржа для директора",#N/A,FALSE,"Маржа СВОД"}</definedName>
    <definedName name="вапцп" hidden="1">{"Маржа для директора",#N/A,FALSE,"Маржа Чисто Влад ";"Маржа для директора",#N/A,FALSE,"Маржа Хабаровск";"Маржа для директора",#N/A,FALSE,"Маржа СВОД"}</definedName>
    <definedName name="вапцуаыв" localSheetId="0" hidden="1">{"Маржа для директора",#N/A,FALSE,"Маржа Чисто Влад ";"Маржа для директора",#N/A,FALSE,"Маржа Хабаровск";"Маржа для директора",#N/A,FALSE,"Маржа СВОД"}</definedName>
    <definedName name="вапцуаыв" hidden="1">{"Маржа для директора",#N/A,FALSE,"Маржа Чисто Влад ";"Маржа для директора",#N/A,FALSE,"Маржа Хабаровск";"Маржа для директора",#N/A,FALSE,"Маржа СВОД"}</definedName>
    <definedName name="вапцукав" localSheetId="0" hidden="1">{"Маржа для директора",#N/A,FALSE,"Маржа Чисто Влад ";"Маржа для директора",#N/A,FALSE,"Маржа Хабаровск";"Маржа для директора",#N/A,FALSE,"Маржа СВОД"}</definedName>
    <definedName name="вапцукав" hidden="1">{"Маржа для директора",#N/A,FALSE,"Маржа Чисто Влад ";"Маржа для директора",#N/A,FALSE,"Маржа Хабаровск";"Маржа для директора",#N/A,FALSE,"Маржа СВОД"}</definedName>
    <definedName name="варпукрпуа" localSheetId="0" hidden="1">{"Маржа для директора",#N/A,FALSE,"Маржа Чисто Влад ";"Маржа для директора",#N/A,FALSE,"Маржа Хабаровск";"Маржа для директора",#N/A,FALSE,"Маржа СВОД"}</definedName>
    <definedName name="варпукрпуа" hidden="1">{"Маржа для директора",#N/A,FALSE,"Маржа Чисто Влад ";"Маржа для директора",#N/A,FALSE,"Маржа Хабаровск";"Маржа для директора",#N/A,FALSE,"Маржа СВОД"}</definedName>
    <definedName name="вау">#REF!</definedName>
    <definedName name="вв" localSheetId="0">[142]ПРОГНОЗ_1!#REF!</definedName>
    <definedName name="вв">[142]ПРОГНОЗ_1!#REF!</definedName>
    <definedName name="ввв" localSheetId="0">'СПб_Форма 8'!ввв</definedName>
    <definedName name="ввв">[0]!ввв</definedName>
    <definedName name="ввод_итог" localSheetId="0">#REF!</definedName>
    <definedName name="ввод_итог">#REF!</definedName>
    <definedName name="веапку" localSheetId="0">#REF!</definedName>
    <definedName name="веапку">#REF!</definedName>
    <definedName name="век" localSheetId="0">#REF!</definedName>
    <definedName name="век">#REF!</definedName>
    <definedName name="видсс" localSheetId="0" hidden="1">{#N/A,#N/A,FALSE,"Себестоимсть-97"}</definedName>
    <definedName name="видсс" hidden="1">{#N/A,#N/A,FALSE,"Себестоимсть-97"}</definedName>
    <definedName name="видсс1" localSheetId="0" hidden="1">{#N/A,#N/A,FALSE,"Себестоимсть-97"}</definedName>
    <definedName name="видсс1" hidden="1">{#N/A,#N/A,FALSE,"Себестоимсть-97"}</definedName>
    <definedName name="витт" localSheetId="0" hidden="1">{#N/A,#N/A,TRUE,"Лист1";#N/A,#N/A,TRUE,"Лист2";#N/A,#N/A,TRUE,"Лист3"}</definedName>
    <definedName name="витт" hidden="1">{#N/A,#N/A,TRUE,"Лист1";#N/A,#N/A,TRUE,"Лист2";#N/A,#N/A,TRUE,"Лист3"}</definedName>
    <definedName name="вйу">#REF!</definedName>
    <definedName name="вк" localSheetId="0" hidden="1">{"Маржа для директора",#N/A,FALSE,"Маржа Чисто Влад ";"Маржа для директора",#N/A,FALSE,"Маржа Хабаровск";"Маржа для директора",#N/A,FALSE,"Маржа СВОД"}</definedName>
    <definedName name="вк" hidden="1">{"Маржа для директора",#N/A,FALSE,"Маржа Чисто Влад ";"Маржа для директора",#N/A,FALSE,"Маржа Хабаровск";"Маржа для директора",#N/A,FALSE,"Маржа СВОД"}</definedName>
    <definedName name="вм">#N/A</definedName>
    <definedName name="вмивртвр">#N/A</definedName>
    <definedName name="внереал_произв_08">[143]ДОП!$F$59</definedName>
    <definedName name="Вод.лег" localSheetId="0">#REF!</definedName>
    <definedName name="Вод.лег">#REF!</definedName>
    <definedName name="Вод10т" localSheetId="0">#REF!</definedName>
    <definedName name="Вод10т">#REF!</definedName>
    <definedName name="Вод4.5т" localSheetId="0">#REF!</definedName>
    <definedName name="Вод4.5т">#REF!</definedName>
    <definedName name="Вод5м">#REF!</definedName>
    <definedName name="Вод6.5м">#REF!</definedName>
    <definedName name="Вод6т">#REF!</definedName>
    <definedName name="Возврат">[144]!Возврат</definedName>
    <definedName name="восемь" localSheetId="0">#REF!</definedName>
    <definedName name="восемь">#REF!</definedName>
    <definedName name="впер" localSheetId="0">#REF!</definedName>
    <definedName name="впер">#REF!</definedName>
    <definedName name="впке" localSheetId="0">#REF!</definedName>
    <definedName name="впке">#REF!</definedName>
    <definedName name="впрпроро">#REF!</definedName>
    <definedName name="вртт">#N/A</definedName>
    <definedName name="вс">[145]расшифровка!#REF!</definedName>
    <definedName name="Все_продукты" localSheetId="0">#REF!</definedName>
    <definedName name="Все_продукты">#REF!</definedName>
    <definedName name="ВТОП" localSheetId="0">#REF!</definedName>
    <definedName name="ВТОП">#REF!</definedName>
    <definedName name="второй" localSheetId="0">#REF!</definedName>
    <definedName name="второй">#REF!</definedName>
    <definedName name="вукукав" localSheetId="0" hidden="1">{"Маржа для директора",#N/A,FALSE,"Маржа Чисто Влад ";"Маржа для директора",#N/A,FALSE,"Маржа Хабаровск";"Маржа для директора",#N/A,FALSE,"Маржа СВОД"}</definedName>
    <definedName name="вукукав" hidden="1">{"Маржа для директора",#N/A,FALSE,"Маржа Чисто Влад ";"Маржа для директора",#N/A,FALSE,"Маржа Хабаровск";"Маржа для директора",#N/A,FALSE,"Маржа СВОД"}</definedName>
    <definedName name="вуув" localSheetId="0" hidden="1">{#N/A,#N/A,TRUE,"Лист1";#N/A,#N/A,TRUE,"Лист2";#N/A,#N/A,TRUE,"Лист3"}</definedName>
    <definedName name="вуув" hidden="1">{#N/A,#N/A,TRUE,"Лист1";#N/A,#N/A,TRUE,"Лист2";#N/A,#N/A,TRUE,"Лист3"}</definedName>
    <definedName name="вываыва" localSheetId="0" hidden="1">{"Маржа для директора",#N/A,FALSE,"Маржа Чисто Влад ";"Маржа для директора",#N/A,FALSE,"Маржа Хабаровск";"Маржа для директора",#N/A,FALSE,"Маржа СВОД"}</definedName>
    <definedName name="вываыва" hidden="1">{"Маржа для директора",#N/A,FALSE,"Маржа Чисто Влад ";"Маржа для директора",#N/A,FALSE,"Маржа Хабаровск";"Маржа для директора",#N/A,FALSE,"Маржа СВОД"}</definedName>
    <definedName name="Вып_н_2003">'[123]Текущие цены'!#REF!</definedName>
    <definedName name="вып_н_2004">'[123]Текущие цены'!#REF!</definedName>
    <definedName name="Вып_ОФ_с_пц">[123]рабочий!$Y$202:$AP$224</definedName>
    <definedName name="Вып_оф_с_цпг" localSheetId="0">'[123]Текущие цены'!#REF!</definedName>
    <definedName name="Вып_оф_с_цпг">'[123]Текущие цены'!#REF!</definedName>
    <definedName name="Вып_с_новых_ОФ">[123]рабочий!$Y$277:$AP$299</definedName>
    <definedName name="выр_3" localSheetId="0">#REF!</definedName>
    <definedName name="выр_3">#REF!</definedName>
    <definedName name="выр_4" localSheetId="0">#REF!</definedName>
    <definedName name="выр_4">#REF!</definedName>
    <definedName name="Выручка_Молоко" localSheetId="0">#REF!,#REF!,#REF!,#REF!,#REF!,#REF!,#REF!,#REF!,#REF!,#REF!</definedName>
    <definedName name="Выручка_Молоко">#REF!,#REF!,#REF!,#REF!,#REF!,#REF!,#REF!,#REF!,#REF!,#REF!</definedName>
    <definedName name="Выручка_нетто_Молоко" localSheetId="0">#REF!,#REF!,#REF!,#REF!,#REF!,#REF!,#REF!,#REF!,#REF!,#REF!</definedName>
    <definedName name="Выручка_нетто_Молоко">#REF!,#REF!,#REF!,#REF!,#REF!,#REF!,#REF!,#REF!,#REF!,#REF!</definedName>
    <definedName name="Выручка_нетто_Сок" localSheetId="0">#REF!,#REF!,#REF!,#REF!,#REF!,#REF!,#REF!,#REF!,#REF!,#REF!</definedName>
    <definedName name="Выручка_нетто_Сок">#REF!,#REF!,#REF!,#REF!,#REF!,#REF!,#REF!,#REF!,#REF!,#REF!</definedName>
    <definedName name="Выручка_Сок">#REF!,#REF!,#REF!,#REF!,#REF!,#REF!,#REF!,#REF!,#REF!,#REF!</definedName>
    <definedName name="Выслуга">[146]Зар5!$G$3</definedName>
    <definedName name="выфвау" localSheetId="0">#REF!</definedName>
    <definedName name="выфвау">#REF!</definedName>
    <definedName name="г" localSheetId="0">#REF!</definedName>
    <definedName name="г">#REF!</definedName>
    <definedName name="г1" localSheetId="0">[144]СписочнаяЧисленность!#REF!</definedName>
    <definedName name="г1">[144]СписочнаяЧисленность!#REF!</definedName>
    <definedName name="г1_код" localSheetId="0">[144]СписочнаяЧисленность!#REF!</definedName>
    <definedName name="г1_код">[144]СписочнаяЧисленность!#REF!</definedName>
    <definedName name="г1_наим" localSheetId="0">[144]СписочнаяЧисленность!#REF!</definedName>
    <definedName name="г1_наим">[144]СписочнаяЧисленность!#REF!</definedName>
    <definedName name="г1итог" localSheetId="0">[144]СписочнаяЧисленность!#REF!</definedName>
    <definedName name="г1итог">[144]СписочнаяЧисленность!#REF!</definedName>
    <definedName name="г1итог_код">[144]СписочнаяЧисленность!#REF!</definedName>
    <definedName name="г2">[144]СписочнаяЧисленность!#REF!</definedName>
    <definedName name="г2_код">[144]СписочнаяЧисленность!#REF!</definedName>
    <definedName name="г2_наим">[144]СписочнаяЧисленность!#REF!</definedName>
    <definedName name="г2итог">[144]СписочнаяЧисленность!#REF!</definedName>
    <definedName name="г2итог_код">[144]СписочнаяЧисленность!#REF!</definedName>
    <definedName name="г3">[144]СписочнаяЧисленность!#REF!</definedName>
    <definedName name="г3_код">[144]СписочнаяЧисленность!#REF!</definedName>
    <definedName name="г3_наим">[144]СписочнаяЧисленность!#REF!</definedName>
    <definedName name="г3итог">[144]СписочнаяЧисленность!#REF!</definedName>
    <definedName name="г3итог_код">[144]СписочнаяЧисленность!#REF!</definedName>
    <definedName name="г4">[144]СписочнаяЧисленность!#REF!</definedName>
    <definedName name="г4_код">[144]СписочнаяЧисленность!#REF!</definedName>
    <definedName name="г4_наим">[144]СписочнаяЧисленность!#REF!</definedName>
    <definedName name="г4итог">[144]СписочнаяЧисленность!#REF!</definedName>
    <definedName name="г4итог_код">[144]СписочнаяЧисленность!#REF!</definedName>
    <definedName name="гггр">#N/A</definedName>
    <definedName name="Ген_Ком">#N/A</definedName>
    <definedName name="ГКМ">#REF!</definedName>
    <definedName name="глнпе" localSheetId="0" hidden="1">#REF!,#REF!,#REF!,P1_SCOPE_PER_PRT,P2_SCOPE_PER_PRT,P3_SCOPE_PER_PRT,P4_SCOPE_PER_PRT</definedName>
    <definedName name="глнпе" hidden="1">#REF!,#REF!,#REF!,P1_SCOPE_PER_PRT,P2_SCOPE_PER_PRT,P3_SCOPE_PER_PRT,P4_SCOPE_PER_PRT</definedName>
    <definedName name="гнеруекр" localSheetId="0" hidden="1">{"Маржа для директора",#N/A,FALSE,"Маржа Чисто Влад ";"Маржа для директора",#N/A,FALSE,"Маржа Хабаровск";"Маржа для директора",#N/A,FALSE,"Маржа СВОД"}</definedName>
    <definedName name="гнеруекр" hidden="1">{"Маржа для директора",#N/A,FALSE,"Маржа Чисто Влад ";"Маржа для директора",#N/A,FALSE,"Маржа Хабаровск";"Маржа для директора",#N/A,FALSE,"Маржа СВОД"}</definedName>
    <definedName name="гнлзщ">#N/A</definedName>
    <definedName name="гнлнглнг" localSheetId="0" hidden="1">{"Маржа для директора",#N/A,FALSE,"Маржа Чисто Влад ";"Маржа для директора",#N/A,FALSE,"Маржа Хабаровск";"Маржа для директора",#N/A,FALSE,"Маржа СВОД"}</definedName>
    <definedName name="гнлнглнг" hidden="1">{"Маржа для директора",#N/A,FALSE,"Маржа Чисто Влад ";"Маржа для директора",#N/A,FALSE,"Маржа Хабаровск";"Маржа для директора",#N/A,FALSE,"Маржа СВОД"}</definedName>
    <definedName name="гогнгон" localSheetId="0" hidden="1">{"Маржа для директора",#N/A,FALSE,"Маржа Чисто Влад ";"Маржа для директора",#N/A,FALSE,"Маржа Хабаровск";"Маржа для директора",#N/A,FALSE,"Маржа СВОД"}</definedName>
    <definedName name="гогнгон" hidden="1">{"Маржа для директора",#N/A,FALSE,"Маржа Чисто Влад ";"Маржа для директора",#N/A,FALSE,"Маржа Хабаровск";"Маржа для директора",#N/A,FALSE,"Маржа СВОД"}</definedName>
    <definedName name="Год">[146]Зар5!$C$4</definedName>
    <definedName name="Год_Доля_по_конденсац_циклу" localSheetId="0">#REF!</definedName>
    <definedName name="Год_Доля_по_конденсац_циклу">#REF!</definedName>
    <definedName name="Год_Доля_по_теплофикац_циклу" localSheetId="0">#REF!</definedName>
    <definedName name="Год_Доля_по_теплофикац_циклу">#REF!</definedName>
    <definedName name="Год_ОТПУСК_ЭЛЕКТРОЭНЕРГИИ_С_ШИН___ВСЕГО" localSheetId="0">#REF!</definedName>
    <definedName name="Год_ОТПУСК_ЭЛЕКТРОЭНЕРГИИ_С_ШИН___ВСЕГО">#REF!</definedName>
    <definedName name="Год_ОТПУСК_ЭЛЭН_ПО_КОНДЕНСАЦ_ЦИКЛУ">#REF!</definedName>
    <definedName name="Год_ОТПУСК_ЭЛЭН_ПО_ТЕПЛОФИКАЦ_ЦИКЛУ">#REF!</definedName>
    <definedName name="Год_отчета">2004</definedName>
    <definedName name="Год_Расход_топлива">#REF!</definedName>
    <definedName name="Год_Расход_топлива_по_конденсац_циклу">#REF!</definedName>
    <definedName name="Год_Расход_топлива_по_теплофикац_циклу">#REF!</definedName>
    <definedName name="Год_УДЕЛЬНЫЙ_РАСХОД_УСЛ_ТОПЛИВА_по_конденсац_циклу">#REF!</definedName>
    <definedName name="Год_УДЕЛЬНЫЙ_РАСХОД_УСЛ_ТОПЛИВА_по_теплофикац_циклу">#REF!</definedName>
    <definedName name="Год_УДЕЛЬНЫЙ_РАСХОД_УСЛОВНОГО_ТОПЛИВА_НА_ОТПУЩЕННЫЙ_КВТЧ">#REF!</definedName>
    <definedName name="Годовой_индекс_2000">#REF!</definedName>
    <definedName name="График">"Диагр. 4"</definedName>
    <definedName name="грприрцфв00ав98" localSheetId="0" hidden="1">{#N/A,#N/A,TRUE,"Лист1";#N/A,#N/A,TRUE,"Лист2";#N/A,#N/A,TRUE,"Лист3"}</definedName>
    <definedName name="грприрцфв00ав98" hidden="1">{#N/A,#N/A,TRUE,"Лист1";#N/A,#N/A,TRUE,"Лист2";#N/A,#N/A,TRUE,"Лист3"}</definedName>
    <definedName name="Грузч">#REF!</definedName>
    <definedName name="Группировка_Отчет">#REF!</definedName>
    <definedName name="Группировка_Отчет10">#REF!</definedName>
    <definedName name="Группировка_Отчет12">#REF!</definedName>
    <definedName name="Группировка_Отчет2">#REF!</definedName>
    <definedName name="Группировка_Отчет30">#REF!</definedName>
    <definedName name="Группировка_Отчет31">#REF!</definedName>
    <definedName name="Группы">#REF!</definedName>
    <definedName name="грфинцкавг98Х" localSheetId="0" hidden="1">{#N/A,#N/A,TRUE,"Лист1";#N/A,#N/A,TRUE,"Лист2";#N/A,#N/A,TRUE,"Лист3"}</definedName>
    <definedName name="грфинцкавг98Х" hidden="1">{#N/A,#N/A,TRUE,"Лист1";#N/A,#N/A,TRUE,"Лист2";#N/A,#N/A,TRUE,"Лист3"}</definedName>
    <definedName name="гуп2008" localSheetId="0">[147]покуп!$X$79</definedName>
    <definedName name="гуп2008">[147]покуп!$X$79</definedName>
    <definedName name="гупчик" localSheetId="0">[147]покуп!$H$1</definedName>
    <definedName name="гупчик">[147]покуп!$H$1</definedName>
    <definedName name="гшгш" localSheetId="0" hidden="1">{#N/A,#N/A,TRUE,"Лист1";#N/A,#N/A,TRUE,"Лист2";#N/A,#N/A,TRUE,"Лист3"}</definedName>
    <definedName name="гшгш" hidden="1">{#N/A,#N/A,TRUE,"Лист1";#N/A,#N/A,TRUE,"Лист2";#N/A,#N/A,TRUE,"Лист3"}</definedName>
    <definedName name="гшщдшщдг" localSheetId="0" hidden="1">{"Маржа для директора",#N/A,FALSE,"Маржа Чисто Влад ";"Маржа для директора",#N/A,FALSE,"Маржа Хабаровск";"Маржа для директора",#N/A,FALSE,"Маржа СВОД"}</definedName>
    <definedName name="гшщдшщдг" hidden="1">{"Маржа для директора",#N/A,FALSE,"Маржа Чисто Влад ";"Маржа для директора",#N/A,FALSE,"Маржа Хабаровск";"Маржа для директора",#N/A,FALSE,"Маржа СВОД"}</definedName>
    <definedName name="гшщжзшщ">#REF!</definedName>
    <definedName name="гщ">#REF!</definedName>
    <definedName name="д" localSheetId="0">#REF!</definedName>
    <definedName name="д">#REF!</definedName>
    <definedName name="Данные">#REF!</definedName>
    <definedName name="дата_док">#REF!</definedName>
    <definedName name="дата_изменения">#REF!</definedName>
    <definedName name="движение">#REF!</definedName>
    <definedName name="дд">#N/A</definedName>
    <definedName name="ддд">#N/A</definedName>
    <definedName name="ддс">#REF!</definedName>
    <definedName name="ДДС1">#REF!</definedName>
    <definedName name="ДДС2">#REF!</definedName>
    <definedName name="ДДСа4">#REF!</definedName>
    <definedName name="ДДСббббббббб">#REF!</definedName>
    <definedName name="деб.">#REF!</definedName>
    <definedName name="дек">#REF!</definedName>
    <definedName name="дек2">#REF!</definedName>
    <definedName name="деньги">#REF!</definedName>
    <definedName name="Детализация">[148]Детализация!$H$5:$H$12,[148]Детализация!$H$15:$H$17,[148]Детализация!$H$20:$H$21,[148]Детализация!$H$24:$H$26,[148]Детализация!$H$30:$H$34,[148]Детализация!$H$36,[148]Детализация!$H$39:$H$40</definedName>
    <definedName name="Детализация_СБ">[148]Детализация!$H$4:$H$41</definedName>
    <definedName name="Дефл_ц_пред_год">'[123]Текущие цены'!$AT$36:$BK$58</definedName>
    <definedName name="Дефлятор_годовой">'[123]Текущие цены'!$Y$4:$AP$27</definedName>
    <definedName name="Дефлятор_цепной">'[123]Текущие цены'!$Y$36:$AP$58</definedName>
    <definedName name="дж">#N/A</definedName>
    <definedName name="ДиапазонЗащиты" localSheetId="0">#REF!,#REF!,#REF!,#REF!,[0]!P1_ДиапазонЗащиты,[0]!P2_ДиапазонЗащиты,[0]!P3_ДиапазонЗащиты,[0]!P4_ДиапазонЗащиты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визионы" localSheetId="0">#REF!</definedName>
    <definedName name="Дивизионы">#REF!</definedName>
    <definedName name="дл" localSheetId="0">#REF!</definedName>
    <definedName name="дл">#REF!</definedName>
    <definedName name="длрио" localSheetId="0">#REF!</definedName>
    <definedName name="длрио">#REF!</definedName>
    <definedName name="Дней_в_месяце">#REF!</definedName>
    <definedName name="дол">[144]СписочнаяЧисленность!#REF!</definedName>
    <definedName name="дол_код">[144]СписочнаяЧисленность!#REF!</definedName>
    <definedName name="доли1">'[149]эл ст'!$A$368:$IV$368</definedName>
    <definedName name="долитог">[144]СписочнаяЧисленность!#REF!</definedName>
    <definedName name="долитог_код">[144]СписочнаяЧисленность!#REF!</definedName>
    <definedName name="доля_продукции_Б_сут">'[150] накладные расходы'!#REF!</definedName>
    <definedName name="доля_соков">'[150] накладные расходы'!#REF!</definedName>
    <definedName name="доопатмо">#N/A</definedName>
    <definedName name="Доход">#REF!</definedName>
    <definedName name="Доход_1">#REF!</definedName>
    <definedName name="ДРУГОЕ">[139]Справочники!$A$28:$A$30</definedName>
    <definedName name="ДС" localSheetId="0">#REF!</definedName>
    <definedName name="ДС">#REF!</definedName>
    <definedName name="е">#N/A</definedName>
    <definedName name="е3екукеу" localSheetId="0" hidden="1">{"Маржа для директора",#N/A,FALSE,"Маржа Чисто Влад ";"Маржа для директора",#N/A,FALSE,"Маржа Хабаровск";"Маржа для директора",#N/A,FALSE,"Маржа СВОД"}</definedName>
    <definedName name="е3екукеу" hidden="1">{"Маржа для директора",#N/A,FALSE,"Маржа Чисто Влад ";"Маржа для директора",#N/A,FALSE,"Маржа Хабаровск";"Маржа для директора",#N/A,FALSE,"Маржа СВОД"}</definedName>
    <definedName name="е3еуке" localSheetId="0" hidden="1">{"Маржа для директора",#N/A,FALSE,"Маржа Чисто Влад ";"Маржа для директора",#N/A,FALSE,"Маржа Хабаровск";"Маржа для директора",#N/A,FALSE,"Маржа СВОД"}</definedName>
    <definedName name="е3еуке" hidden="1">{"Маржа для директора",#N/A,FALSE,"Маржа Чисто Влад ";"Маржа для директора",#N/A,FALSE,"Маржа Хабаровск";"Маржа для директора",#N/A,FALSE,"Маржа СВОД"}</definedName>
    <definedName name="егшщд78" localSheetId="0" hidden="1">{"Маржа для директора",#N/A,FALSE,"Маржа Чисто Влад ";"Маржа для директора",#N/A,FALSE,"Маржа Хабаровск";"Маржа для директора",#N/A,FALSE,"Маржа СВОД"}</definedName>
    <definedName name="егшщд78" hidden="1">{"Маржа для директора",#N/A,FALSE,"Маржа Чисто Влад ";"Маржа для директора",#N/A,FALSE,"Маржа Хабаровск";"Маржа для директора",#N/A,FALSE,"Маржа СВОД"}</definedName>
    <definedName name="ЕКРКЕРКЕ" localSheetId="0" hidden="1">{"Маржа для директора",#N/A,FALSE,"Маржа Чисто Влад ";"Маржа для директора",#N/A,FALSE,"Маржа Хабаровск";"Маржа для директора",#N/A,FALSE,"Маржа СВОД"}</definedName>
    <definedName name="ЕКРКЕРКЕ" hidden="1">{"Маржа для директора",#N/A,FALSE,"Маржа Чисто Влад ";"Маржа для директора",#N/A,FALSE,"Маржа Хабаровск";"Маржа для директора",#N/A,FALSE,"Маржа СВОД"}</definedName>
    <definedName name="екуке" localSheetId="0" hidden="1">{"Маржа для директора",#N/A,FALSE,"Маржа Чисто Влад ";"Маржа для директора",#N/A,FALSE,"Маржа Хабаровск";"Маржа для директора",#N/A,FALSE,"Маржа СВОД"}</definedName>
    <definedName name="екуке" hidden="1">{"Маржа для директора",#N/A,FALSE,"Маржа Чисто Влад ";"Маржа для директора",#N/A,FALSE,"Маржа Хабаровск";"Маржа для директора",#N/A,FALSE,"Маржа СВОД"}</definedName>
    <definedName name="екш">[151]Temp_TOV!$A$3:$EO$122</definedName>
    <definedName name="елнглоено" localSheetId="0" hidden="1">{"Маржа для директора",#N/A,FALSE,"Маржа Чисто Влад ";"Маржа для директора",#N/A,FALSE,"Маржа Хабаровск";"Маржа для директора",#N/A,FALSE,"Маржа СВОД"}</definedName>
    <definedName name="елнглоено" hidden="1">{"Маржа для директора",#N/A,FALSE,"Маржа Чисто Влад ";"Маржа для директора",#N/A,FALSE,"Маржа Хабаровск";"Маржа для директора",#N/A,FALSE,"Маржа СВОД"}</definedName>
    <definedName name="енгенг">#REF!</definedName>
    <definedName name="ено676оне" localSheetId="0" hidden="1">{"Маржа для директора",#N/A,FALSE,"Маржа Чисто Влад ";"Маржа для директора",#N/A,FALSE,"Маржа Хабаровск";"Маржа для директора",#N/A,FALSE,"Маржа СВОД"}</definedName>
    <definedName name="ено676оне" hidden="1">{"Маржа для директора",#N/A,FALSE,"Маржа Чисто Влад ";"Маржа для директора",#N/A,FALSE,"Маржа Хабаровск";"Маржа для директора",#N/A,FALSE,"Маржа СВОД"}</definedName>
    <definedName name="еноглнг" localSheetId="0" hidden="1">{"Маржа для директора",#N/A,FALSE,"Маржа Чисто Влад ";"Маржа для директора",#N/A,FALSE,"Маржа Хабаровск";"Маржа для директора",#N/A,FALSE,"Маржа СВОД"}</definedName>
    <definedName name="еноглнг" hidden="1">{"Маржа для директора",#N/A,FALSE,"Маржа Чисто Влад ";"Маржа для директора",#N/A,FALSE,"Маржа Хабаровск";"Маржа для директора",#N/A,FALSE,"Маржа СВОД"}</definedName>
    <definedName name="еноен" localSheetId="0" hidden="1">{"Маржа для директора",#N/A,FALSE,"Маржа Чисто Влад ";"Маржа для директора",#N/A,FALSE,"Маржа Хабаровск";"Маржа для директора",#N/A,FALSE,"Маржа СВОД"}</definedName>
    <definedName name="еноен" hidden="1">{"Маржа для директора",#N/A,FALSE,"Маржа Чисто Влад ";"Маржа для директора",#N/A,FALSE,"Маржа Хабаровск";"Маржа для директора",#N/A,FALSE,"Маржа СВОД"}</definedName>
    <definedName name="еноеноен" localSheetId="0" hidden="1">{"Маржа для директора",#N/A,FALSE,"Маржа Чисто Влад ";"Маржа для директора",#N/A,FALSE,"Маржа Хабаровск";"Маржа для директора",#N/A,FALSE,"Маржа СВОД"}</definedName>
    <definedName name="еноеноен" hidden="1">{"Маржа для директора",#N/A,FALSE,"Маржа Чисто Влад ";"Маржа для директора",#N/A,FALSE,"Маржа Хабаровск";"Маржа для директора",#N/A,FALSE,"Маржа СВОД"}</definedName>
    <definedName name="еноеноено" localSheetId="0" hidden="1">{"Маржа для директора",#N/A,FALSE,"Маржа Чисто Влад ";"Маржа для директора",#N/A,FALSE,"Маржа Хабаровск";"Маржа для директора",#N/A,FALSE,"Маржа СВОД"}</definedName>
    <definedName name="еноеноено" hidden="1">{"Маржа для директора",#N/A,FALSE,"Маржа Чисто Влад ";"Маржа для директора",#N/A,FALSE,"Маржа Хабаровск";"Маржа для директора",#N/A,FALSE,"Маржа СВОД"}</definedName>
    <definedName name="есн">[143]КОНСТАНТЫ!$B$2</definedName>
    <definedName name="ж">#N/A</definedName>
    <definedName name="жд">#N/A</definedName>
    <definedName name="жж">#REF!</definedName>
    <definedName name="жлдджл">#N/A</definedName>
    <definedName name="з" localSheetId="0" hidden="1">{"Штатное расписание рабочих",#N/A,FALSE,"Лист1 (2)"}</definedName>
    <definedName name="з" hidden="1">{"Штатное расписание рабочих",#N/A,FALSE,"Лист1 (2)"}</definedName>
    <definedName name="з4">#REF!</definedName>
    <definedName name="_xlnm.Print_Titles" localSheetId="0">'СПб_Форма 8'!$6:$6</definedName>
    <definedName name="_xlnm.Print_Titles">'[152]УЗ-21(1кв.) (2):УЗ-22(2002)'!$A$5:$IV$7</definedName>
    <definedName name="Заголовки_Отчет" localSheetId="0">#REF!</definedName>
    <definedName name="Заголовки_Отчет">#REF!</definedName>
    <definedName name="Заголовки_Отчет10" localSheetId="0">#REF!</definedName>
    <definedName name="Заголовки_Отчет10">#REF!</definedName>
    <definedName name="Заголовки_Отчет12" localSheetId="0">#REF!</definedName>
    <definedName name="Заголовки_Отчет12">#REF!</definedName>
    <definedName name="Заголовки_Отчет2">#REF!</definedName>
    <definedName name="Заголовки_Отчет30">#REF!</definedName>
    <definedName name="Заголовки_Отчет31">#REF!</definedName>
    <definedName name="Заголовок_Валюта">#REF!</definedName>
    <definedName name="Заголовок_НДЕ">#REF!</definedName>
    <definedName name="зам" localSheetId="0" hidden="1">{"Штатное расписание рабочих",#N/A,FALSE,"Лист1 (2)"}</definedName>
    <definedName name="зам" hidden="1">{"Штатное расписание рабочих",#N/A,FALSE,"Лист1 (2)"}</definedName>
    <definedName name="замена" localSheetId="0" hidden="1">{"Штатное расписание рабочих",#N/A,FALSE,"Лист1 (2)"}</definedName>
    <definedName name="замена" hidden="1">{"Штатное расписание рабочих",#N/A,FALSE,"Лист1 (2)"}</definedName>
    <definedName name="Затраты">#REF!</definedName>
    <definedName name="Затраты_1_4">'[148]Справочник затрат_СБ'!$E$5:$E$68</definedName>
    <definedName name="Затраты_2" localSheetId="0">#REF!</definedName>
    <definedName name="Затраты_2">#REF!</definedName>
    <definedName name="зачеты_КЗ_счет_2">[103]AP_MVT!$B$96,[103]AP_MVT!$B$96:$B$190</definedName>
    <definedName name="зачеты_КЗ_счет_2кв">[103]AP_MVT!$B$96,[103]AP_MVT!$B$96:$B$190</definedName>
    <definedName name="зона" localSheetId="0" hidden="1">{"Штатное расписание рабочих",#N/A,FALSE,"Лист1 (2)"}</definedName>
    <definedName name="зона" hidden="1">{"Штатное расписание рабочих",#N/A,FALSE,"Лист1 (2)"}</definedName>
    <definedName name="зп_производство">[143]ЗПрасчет!$E$6</definedName>
    <definedName name="зп_транспорт">[143]ЗПрасчет!$E$7</definedName>
    <definedName name="ЗП1">[153]Лист13!$A$2</definedName>
    <definedName name="ЗП2">[153]Лист13!$B$2</definedName>
    <definedName name="ЗП3">[153]Лист13!$C$2</definedName>
    <definedName name="ЗП4">[153]Лист13!$D$2</definedName>
    <definedName name="И" localSheetId="0">'СПб_Форма 8'!И</definedName>
    <definedName name="И">[0]!И</definedName>
    <definedName name="и_эсо_вн" localSheetId="0">#REF!</definedName>
    <definedName name="и_эсо_вн">#REF!</definedName>
    <definedName name="и_эсо_сн1" localSheetId="0">#REF!</definedName>
    <definedName name="и_эсо_сн1">#REF!</definedName>
    <definedName name="Извлечение_ИМ" localSheetId="0">#REF!</definedName>
    <definedName name="Извлечение_ИМ">#REF!</definedName>
    <definedName name="_xlnm.Extract">#REF!</definedName>
    <definedName name="изм">#REF!</definedName>
    <definedName name="ИзмР" localSheetId="0" hidden="1">{"Штатное расписание рабочих",#N/A,FALSE,"Лист1 (2)"}</definedName>
    <definedName name="ИзмР" hidden="1">{"Штатное расписание рабочих",#N/A,FALSE,"Лист1 (2)"}</definedName>
    <definedName name="иии" localSheetId="0">#REF!</definedName>
    <definedName name="иии">#REF!</definedName>
    <definedName name="ииии" localSheetId="0">#REF!</definedName>
    <definedName name="ииии">#REF!</definedName>
    <definedName name="ииьиютиьролр" localSheetId="0">#REF!</definedName>
    <definedName name="ииьиютиьролр">#REF!</definedName>
    <definedName name="илго">#REF!</definedName>
    <definedName name="ИНДЕКС">#REF!</definedName>
    <definedName name="ИНДЕКСЫ_2013">#REF!</definedName>
    <definedName name="индцкавг98" localSheetId="0" hidden="1">{#N/A,#N/A,TRUE,"Лист1";#N/A,#N/A,TRUE,"Лист2";#N/A,#N/A,TRUE,"Лист3"}</definedName>
    <definedName name="индцкавг98" hidden="1">{#N/A,#N/A,TRUE,"Лист1";#N/A,#N/A,TRUE,"Лист2";#N/A,#N/A,TRUE,"Лист3"}</definedName>
    <definedName name="инфляция">1</definedName>
    <definedName name="ип">#N/A</definedName>
    <definedName name="ИПЦ_2015">#REF!</definedName>
    <definedName name="ИПЦ_2016" localSheetId="0">[154]Ссылки!$B$9</definedName>
    <definedName name="ИПЦ_2016">[155]Ссылки!$B$9</definedName>
    <definedName name="ИПЦ_2017" localSheetId="0">[154]Ссылки!$B$10</definedName>
    <definedName name="ИПЦ_2017">[155]Ссылки!$B$10</definedName>
    <definedName name="ИПЦ_2018" localSheetId="0">[156]Ссылки!$B$16</definedName>
    <definedName name="ИПЦ_2018">[157]Ссылки!$B$16</definedName>
    <definedName name="ИПЦ_2019" localSheetId="0">[156]Ссылки!$B$17</definedName>
    <definedName name="ИПЦ_2019">[157]Ссылки!$B$17</definedName>
    <definedName name="ИР" localSheetId="0" hidden="1">{"Штатное расписание рабочих",#N/A,FALSE,"Лист1 (2)"}</definedName>
    <definedName name="ИР" hidden="1">{"Штатное расписание рабочих",#N/A,FALSE,"Лист1 (2)"}</definedName>
    <definedName name="Ира">#REF!</definedName>
    <definedName name="иролгрщр">#REF!</definedName>
    <definedName name="ИТР" localSheetId="0">#REF!</definedName>
    <definedName name="ИТР">#REF!</definedName>
    <definedName name="июл">#REF!</definedName>
    <definedName name="июл2">#REF!</definedName>
    <definedName name="июль">#REF!</definedName>
    <definedName name="июн">#REF!</definedName>
    <definedName name="июн2">#REF!</definedName>
    <definedName name="июнмол">[158]Сибмол!#REF!</definedName>
    <definedName name="июнмолоб">[158]Сибмол!#REF!</definedName>
    <definedName name="июноб">[158]Сибмол!#REF!</definedName>
    <definedName name="июнчоб">[158]Сибмол!#REF!</definedName>
    <definedName name="июнь" localSheetId="0">#REF!</definedName>
    <definedName name="июнь">#REF!</definedName>
    <definedName name="й" localSheetId="0">'СПб_Форма 8'!й</definedName>
    <definedName name="й">[0]!й</definedName>
    <definedName name="й12" localSheetId="0">#REF!</definedName>
    <definedName name="й12">#REF!</definedName>
    <definedName name="й4535" localSheetId="0">#REF!</definedName>
    <definedName name="й4535">#REF!</definedName>
    <definedName name="йй" localSheetId="0">'СПб_Форма 8'!йй</definedName>
    <definedName name="йй">[0]!йй</definedName>
    <definedName name="йййййййййййййййййййййййй">#N/A</definedName>
    <definedName name="йкуай" localSheetId="0" hidden="1">{"Маржа для директора",#N/A,FALSE,"Маржа Чисто Влад ";"Маржа для директора",#N/A,FALSE,"Маржа Хабаровск";"Маржа для директора",#N/A,FALSE,"Маржа СВОД"}</definedName>
    <definedName name="йкуай" hidden="1">{"Маржа для директора",#N/A,FALSE,"Маржа Чисто Влад ";"Маржа для директора",#N/A,FALSE,"Маржа Хабаровск";"Маржа для директора",#N/A,FALSE,"Маржа СВОД"}</definedName>
    <definedName name="йукейук" localSheetId="0" hidden="1">{"Маржа для директора",#N/A,FALSE,"Маржа Чисто Влад ";"Маржа для директора",#N/A,FALSE,"Маржа Хабаровск";"Маржа для директора",#N/A,FALSE,"Маржа СВОД"}</definedName>
    <definedName name="йукейук" hidden="1">{"Маржа для директора",#N/A,FALSE,"Маржа Чисто Влад ";"Маржа для директора",#N/A,FALSE,"Маржа Хабаровск";"Маржа для директора",#N/A,FALSE,"Маржа СВОД"}</definedName>
    <definedName name="йукеуй" localSheetId="0" hidden="1">{"Маржа для директора",#N/A,FALSE,"Маржа Чисто Влад ";"Маржа для директора",#N/A,FALSE,"Маржа Хабаровск";"Маржа для директора",#N/A,FALSE,"Маржа СВОД"}</definedName>
    <definedName name="йукеуй" hidden="1">{"Маржа для директора",#N/A,FALSE,"Маржа Чисто Влад ";"Маржа для директора",#N/A,FALSE,"Маржа Хабаровск";"Маржа для директора",#N/A,FALSE,"Маржа СВОД"}</definedName>
    <definedName name="йукуй" localSheetId="0" hidden="1">{"Маржа для директора",#N/A,FALSE,"Маржа Чисто Влад ";"Маржа для директора",#N/A,FALSE,"Маржа Хабаровск";"Маржа для директора",#N/A,FALSE,"Маржа СВОД"}</definedName>
    <definedName name="йукуй" hidden="1">{"Маржа для директора",#N/A,FALSE,"Маржа Чисто Влад ";"Маржа для директора",#N/A,FALSE,"Маржа Хабаровск";"Маржа для директора",#N/A,FALSE,"Маржа СВОД"}</definedName>
    <definedName name="йукцйцу" localSheetId="0" hidden="1">{"Маржа для директора",#N/A,FALSE,"Маржа Чисто Влад ";"Маржа для директора",#N/A,FALSE,"Маржа Хабаровск";"Маржа для директора",#N/A,FALSE,"Маржа СВОД"}</definedName>
    <definedName name="йукцйцу" hidden="1">{"Маржа для директора",#N/A,FALSE,"Маржа Чисто Влад ";"Маржа для директора",#N/A,FALSE,"Маржа Хабаровск";"Маржа для директора",#N/A,FALSE,"Маржа СВОД"}</definedName>
    <definedName name="йуц3к">#REF!</definedName>
    <definedName name="йуцк">#REF!</definedName>
    <definedName name="йфц">#N/A</definedName>
    <definedName name="йц">#N/A</definedName>
    <definedName name="йц3">#REF!</definedName>
    <definedName name="йцй">'[159]Справочно(январь)'!#REF!</definedName>
    <definedName name="йцу" localSheetId="0">#REF!</definedName>
    <definedName name="йцу">#REF!</definedName>
    <definedName name="йцуйцуй" localSheetId="0">#REF!</definedName>
    <definedName name="йцуйцуй">#REF!</definedName>
    <definedName name="йцук" localSheetId="0">#REF!</definedName>
    <definedName name="йцук">#REF!</definedName>
    <definedName name="йцукайу" localSheetId="0" hidden="1">{"Маржа для директора",#N/A,FALSE,"Маржа Чисто Влад ";"Маржа для директора",#N/A,FALSE,"Маржа Хабаровск";"Маржа для директора",#N/A,FALSE,"Маржа СВОД"}</definedName>
    <definedName name="йцукайу" hidden="1">{"Маржа для директора",#N/A,FALSE,"Маржа Чисто Влад ";"Маржа для директора",#N/A,FALSE,"Маржа Хабаровск";"Маржа для директора",#N/A,FALSE,"Маржа СВОД"}</definedName>
    <definedName name="йцукй" localSheetId="0" hidden="1">{"Маржа для директора",#N/A,FALSE,"Маржа Чисто Влад ";"Маржа для директора",#N/A,FALSE,"Маржа Хабаровск";"Маржа для директора",#N/A,FALSE,"Маржа СВОД"}</definedName>
    <definedName name="йцукй" hidden="1">{"Маржа для директора",#N/A,FALSE,"Маржа Чисто Влад ";"Маржа для директора",#N/A,FALSE,"Маржа Хабаровск";"Маржа для директора",#N/A,FALSE,"Маржа СВОД"}</definedName>
    <definedName name="к">'[160]1.10.96'!#REF!</definedName>
    <definedName name="К1" localSheetId="0">#REF!</definedName>
    <definedName name="К1">#REF!</definedName>
    <definedName name="к2" localSheetId="0">#REF!</definedName>
    <definedName name="к2">#REF!</definedName>
    <definedName name="к3" localSheetId="0">#REF!</definedName>
    <definedName name="к3">#REF!</definedName>
    <definedName name="кind_natural_fuel" localSheetId="0">[65]TEHSHEET!$G$2:$G$13</definedName>
    <definedName name="кind_natural_fuel">[65]TEHSHEET!$G$2:$G$13</definedName>
    <definedName name="Как_принял">[161]Приход!$E$5:$E$5497</definedName>
    <definedName name="канц">'[162]ФОТ по месяцам'!#REF!</definedName>
    <definedName name="Кап_влож_08_9мес">#N/A</definedName>
    <definedName name="Касф_кр" localSheetId="0">'[163]т-сети'!#REF!</definedName>
    <definedName name="Касф_кр">'[163]т-сети'!#REF!</definedName>
    <definedName name="Касф_тр" localSheetId="0">'[163]т-сети'!#REF!</definedName>
    <definedName name="Касф_тр">'[163]т-сети'!#REF!</definedName>
    <definedName name="кацукцукц" localSheetId="0" hidden="1">{"Маржа для директора",#N/A,FALSE,"Маржа Чисто Влад ";"Маржа для директора",#N/A,FALSE,"Маржа Хабаровск";"Маржа для директора",#N/A,FALSE,"Маржа СВОД"}</definedName>
    <definedName name="кацукцукц" hidden="1">{"Маржа для директора",#N/A,FALSE,"Маржа Чисто Влад ";"Маржа для директора",#N/A,FALSE,"Маржа Хабаровск";"Маржа для директора",#N/A,FALSE,"Маржа СВОД"}</definedName>
    <definedName name="Кбк_израсходовано">[161]Расход!$I$5:$I$5496</definedName>
    <definedName name="Кбк_прихода">[161]Приход!$G$5:$G$5497</definedName>
    <definedName name="кв3">#N/A</definedName>
    <definedName name="Квартал" localSheetId="0">[48]TSheet!$O$2:$O$5</definedName>
    <definedName name="Квартал">[49]TSheet!$O$2:$O$5</definedName>
    <definedName name="ке" localSheetId="0">'СПб_Форма 8'!ке</definedName>
    <definedName name="ке">[0]!ке</definedName>
    <definedName name="кен45нку" localSheetId="0" hidden="1">{"Маржа для директора",#N/A,FALSE,"Маржа Чисто Влад ";"Маржа для директора",#N/A,FALSE,"Маржа Хабаровск";"Маржа для директора",#N/A,FALSE,"Маржа СВОД"}</definedName>
    <definedName name="кен45нку" hidden="1">{"Маржа для директора",#N/A,FALSE,"Маржа Чисто Влад ";"Маржа для директора",#N/A,FALSE,"Маржа Хабаровск";"Маржа для директора",#N/A,FALSE,"Маржа СВОД"}</definedName>
    <definedName name="кенй" localSheetId="0" hidden="1">{"Маржа для директора",#N/A,FALSE,"Маржа Чисто Влад ";"Маржа для директора",#N/A,FALSE,"Маржа Хабаровск";"Маржа для директора",#N/A,FALSE,"Маржа СВОД"}</definedName>
    <definedName name="кенй" hidden="1">{"Маржа для директора",#N/A,FALSE,"Маржа Чисто Влад ";"Маржа для директора",#N/A,FALSE,"Маржа Хабаровск";"Маржа для директора",#N/A,FALSE,"Маржа СВОД"}</definedName>
    <definedName name="кеныргекны" localSheetId="0" hidden="1">#REF!,#REF!,#REF!,P1_SCOPE_PER_PRT,P2_SCOPE_PER_PRT,P3_SCOPE_PER_PRT,P4_SCOPE_PER_PRT</definedName>
    <definedName name="кеныргекны" hidden="1">#REF!,#REF!,#REF!,P1_SCOPE_PER_PRT,P2_SCOPE_PER_PRT,P3_SCOPE_PER_PRT,P4_SCOPE_PER_PRT</definedName>
    <definedName name="кеппппппппппп" localSheetId="0" hidden="1">{#N/A,#N/A,TRUE,"Лист1";#N/A,#N/A,TRUE,"Лист2";#N/A,#N/A,TRUE,"Лист3"}</definedName>
    <definedName name="кеппппппппппп" hidden="1">{#N/A,#N/A,TRUE,"Лист1";#N/A,#N/A,TRUE,"Лист2";#N/A,#N/A,TRUE,"Лист3"}</definedName>
    <definedName name="керенрук" localSheetId="0" hidden="1">{"Маржа для директора",#N/A,FALSE,"Маржа Чисто Влад ";"Маржа для директора",#N/A,FALSE,"Маржа Хабаровск";"Маржа для директора",#N/A,FALSE,"Маржа СВОД"}</definedName>
    <definedName name="керенрук" hidden="1">{"Маржа для директора",#N/A,FALSE,"Маржа Чисто Влад ";"Маржа для директора",#N/A,FALSE,"Маржа Хабаровск";"Маржа для директора",#N/A,FALSE,"Маржа СВОД"}</definedName>
    <definedName name="КЕРКЕ" localSheetId="0" hidden="1">{"Маржа для директора",#N/A,FALSE,"Маржа Чисто Влад ";"Маржа для директора",#N/A,FALSE,"Маржа Хабаровск";"Маржа для директора",#N/A,FALSE,"Маржа СВОД"}</definedName>
    <definedName name="КЕРКЕ" hidden="1">{"Маржа для директора",#N/A,FALSE,"Маржа Чисто Влад ";"Маржа для директора",#N/A,FALSE,"Маржа Хабаровск";"Маржа для директора",#N/A,FALSE,"Маржа СВОД"}</definedName>
    <definedName name="КЕРКЕНОРКЕН" localSheetId="0" hidden="1">{"Маржа для директора",#N/A,FALSE,"Маржа Чисто Влад ";"Маржа для директора",#N/A,FALSE,"Маржа Хабаровск";"Маржа для директора",#N/A,FALSE,"Маржа СВОД"}</definedName>
    <definedName name="КЕРКЕНОРКЕН" hidden="1">{"Маржа для директора",#N/A,FALSE,"Маржа Чисто Влад ";"Маржа для директора",#N/A,FALSE,"Маржа Хабаровск";"Маржа для директора",#N/A,FALSE,"Маржа СВОД"}</definedName>
    <definedName name="кеы" localSheetId="0" hidden="1">#REF!,#REF!,#REF!,P1_SCOPE_PER_PRT,P2_SCOPE_PER_PRT,P3_SCOPE_PER_PRT,P4_SCOPE_PER_PRT</definedName>
    <definedName name="кеы" hidden="1">#REF!,#REF!,#REF!,P1_SCOPE_PER_PRT,P2_SCOPE_PER_PRT,P3_SCOPE_PER_PRT,P4_SCOPE_PER_PRT</definedName>
    <definedName name="КИП" localSheetId="0">#REF!</definedName>
    <definedName name="КИП">#REF!</definedName>
    <definedName name="кк" localSheetId="0" hidden="1">{"Штатное расписание рабочих",#N/A,FALSE,"Лист1 (2)"}</definedName>
    <definedName name="кк" hidden="1">{"Штатное расписание рабочих",#N/A,FALSE,"Лист1 (2)"}</definedName>
    <definedName name="ккк">#N/A</definedName>
    <definedName name="Клад1" localSheetId="0">#REF!</definedName>
    <definedName name="Клад1">#REF!</definedName>
    <definedName name="Клад2" localSheetId="0">#REF!</definedName>
    <definedName name="Клад2">#REF!</definedName>
    <definedName name="Клад3" localSheetId="0">#REF!</definedName>
    <definedName name="Клад3">#REF!</definedName>
    <definedName name="Клад4">#REF!</definedName>
    <definedName name="кн45нук" localSheetId="0" hidden="1">{"Маржа для директора",#N/A,FALSE,"Маржа Чисто Влад ";"Маржа для директора",#N/A,FALSE,"Маржа Хабаровск";"Маржа для директора",#N/A,FALSE,"Маржа СВОД"}</definedName>
    <definedName name="кн45нук" hidden="1">{"Маржа для директора",#N/A,FALSE,"Маржа Чисто Влад ";"Маржа для директора",#N/A,FALSE,"Маржа Хабаровск";"Маржа для директора",#N/A,FALSE,"Маржа СВОД"}</definedName>
    <definedName name="кнгокнг" localSheetId="0" hidden="1">{"Маржа для директора",#N/A,FALSE,"Маржа Чисто Влад ";"Маржа для директора",#N/A,FALSE,"Маржа Хабаровск";"Маржа для директора",#N/A,FALSE,"Маржа СВОД"}</definedName>
    <definedName name="кнгокнг" hidden="1">{"Маржа для директора",#N/A,FALSE,"Маржа Чисто Влад ";"Маржа для директора",#N/A,FALSE,"Маржа Хабаровск";"Маржа для директора",#N/A,FALSE,"Маржа СВОД"}</definedName>
    <definedName name="Книга_1">#REF!</definedName>
    <definedName name="КНИГА_2">#REF!</definedName>
    <definedName name="Книга1">#REF!</definedName>
    <definedName name="кнреное" localSheetId="0" hidden="1">{"Маржа для директора",#N/A,FALSE,"Маржа Чисто Влад ";"Маржа для директора",#N/A,FALSE,"Маржа Хабаровск";"Маржа для директора",#N/A,FALSE,"Маржа СВОД"}</definedName>
    <definedName name="кнреное" hidden="1">{"Маржа для директора",#N/A,FALSE,"Маржа Чисто Влад ";"Маржа для директора",#N/A,FALSE,"Маржа Хабаровск";"Маржа для директора",#N/A,FALSE,"Маржа СВОД"}</definedName>
    <definedName name="кол_во_штат_ед">#REF!</definedName>
    <definedName name="Конец">12</definedName>
    <definedName name="копия">#REF!</definedName>
    <definedName name="корректив" localSheetId="0">'СПб_Форма 8'!корректив</definedName>
    <definedName name="корректив">[0]!корректив</definedName>
    <definedName name="Котельная">[146]Зар5!$J$30</definedName>
    <definedName name="коэф">'[164]АТП неосн. '!$D$2</definedName>
    <definedName name="коэф1" localSheetId="0">#REF!</definedName>
    <definedName name="коэф1">#REF!</definedName>
    <definedName name="коэф2" localSheetId="0">#REF!</definedName>
    <definedName name="коэф2">#REF!</definedName>
    <definedName name="коэф3" localSheetId="0">#REF!</definedName>
    <definedName name="коэф3">#REF!</definedName>
    <definedName name="коэф4">#REF!</definedName>
    <definedName name="кп">#N/A</definedName>
    <definedName name="КП_февраль">#REF!</definedName>
    <definedName name="кпнрг">#N/A</definedName>
    <definedName name="КПП" localSheetId="0">#REF!</definedName>
    <definedName name="КПП">#REF!</definedName>
    <definedName name="кпукпцупвы" localSheetId="0" hidden="1">{"Маржа для директора",#N/A,FALSE,"Маржа Чисто Влад ";"Маржа для директора",#N/A,FALSE,"Маржа Хабаровск";"Маржа для директора",#N/A,FALSE,"Маржа СВОД"}</definedName>
    <definedName name="кпукпцупвы" hidden="1">{"Маржа для директора",#N/A,FALSE,"Маржа Чисто Влад ";"Маржа для директора",#N/A,FALSE,"Маржа Хабаровск";"Маржа для директора",#N/A,FALSE,"Маржа СВОД"}</definedName>
    <definedName name="_xlnm.Criteria">#REF!</definedName>
    <definedName name="Критерии_ИМ" localSheetId="0">#REF!</definedName>
    <definedName name="Критерии_ИМ">#REF!</definedName>
    <definedName name="критерий" localSheetId="0">#REF!</definedName>
    <definedName name="критерий">#REF!</definedName>
    <definedName name="КСГЭС">#N/A</definedName>
    <definedName name="кск" localSheetId="0" hidden="1">{"Маржа для директора",#N/A,FALSE,"Маржа Чисто Влад ";"Маржа для директора",#N/A,FALSE,"Маржа Хабаровск";"Маржа для директора",#N/A,FALSE,"Маржа СВОД"}</definedName>
    <definedName name="кск" hidden="1">{"Маржа для директора",#N/A,FALSE,"Маржа Чисто Влад ";"Маржа для директора",#N/A,FALSE,"Маржа Хабаровск";"Маржа для директора",#N/A,FALSE,"Маржа СВОД"}</definedName>
    <definedName name="ктджщз">#N/A</definedName>
    <definedName name="кунекнукен" localSheetId="0" hidden="1">{"Маржа для директора",#N/A,FALSE,"Маржа Чисто Влад ";"Маржа для директора",#N/A,FALSE,"Маржа Хабаровск";"Маржа для директора",#N/A,FALSE,"Маржа СВОД"}</definedName>
    <definedName name="кунекнукен" hidden="1">{"Маржа для директора",#N/A,FALSE,"Маржа Чисто Влад ";"Маржа для директора",#N/A,FALSE,"Маржа Хабаровск";"Маржа для директора",#N/A,FALSE,"Маржа СВОД"}</definedName>
    <definedName name="курс">#REF!</definedName>
    <definedName name="курс___рубль">'[165]план ФР'!$B$2</definedName>
    <definedName name="Курс_авг">'[25]#ССЫЛКА'!$N$4</definedName>
    <definedName name="Курс_дек">'[25]#ССЫЛКА'!$AP$4</definedName>
    <definedName name="курс_долл">[166]финрез!$B$42</definedName>
    <definedName name="Курс_июл">'[25]#ССЫЛКА'!$G$4</definedName>
    <definedName name="Курс_июнь">'[25]Изменения по статьям (2001)'!#REF!</definedName>
    <definedName name="Курс_ноя">'[25]#ССЫЛКА'!$AI$4</definedName>
    <definedName name="Курс_окт">'[25]#ССЫЛКА'!$AB$4</definedName>
    <definedName name="курс_рубля">'[109]СОК накладные (ТК-Бишкек)'!#REF!</definedName>
    <definedName name="Курс_сент">'[25]#ССЫЛКА'!$U$4</definedName>
    <definedName name="КурсATS" localSheetId="0">#REF!</definedName>
    <definedName name="КурсATS">#REF!</definedName>
    <definedName name="КурсDM" localSheetId="0">#REF!</definedName>
    <definedName name="КурсDM">#REF!</definedName>
    <definedName name="КурсFM" localSheetId="0">#REF!</definedName>
    <definedName name="КурсFM">#REF!</definedName>
    <definedName name="КурсFM1">#REF!</definedName>
    <definedName name="КурсUSD">#REF!</definedName>
    <definedName name="Курьер">#REF!</definedName>
    <definedName name="кцкенцке" localSheetId="0" hidden="1">{"Маржа для директора",#N/A,FALSE,"Маржа Чисто Влад ";"Маржа для директора",#N/A,FALSE,"Маржа Хабаровск";"Маржа для директора",#N/A,FALSE,"Маржа СВОД"}</definedName>
    <definedName name="кцкенцке" hidden="1">{"Маржа для директора",#N/A,FALSE,"Маржа Чисто Влад ";"Маржа для директора",#N/A,FALSE,"Маржа Хабаровск";"Маржа для директора",#N/A,FALSE,"Маржа СВОД"}</definedName>
    <definedName name="л" localSheetId="0">[167]!л</definedName>
    <definedName name="л">[167]!л</definedName>
    <definedName name="л4602_авг" localSheetId="0">#REF!</definedName>
    <definedName name="л4602_авг">#REF!</definedName>
    <definedName name="л460202" localSheetId="0">#REF!</definedName>
    <definedName name="л460202">#REF!</definedName>
    <definedName name="л460203" localSheetId="0">#REF!</definedName>
    <definedName name="л460203">#REF!</definedName>
    <definedName name="л460204">#REF!</definedName>
    <definedName name="л460205">#REF!</definedName>
    <definedName name="л460302">#REF!</definedName>
    <definedName name="л460305">#REF!</definedName>
    <definedName name="л4604_авг">[32]УФА!#REF!</definedName>
    <definedName name="л460401" localSheetId="0">#REF!</definedName>
    <definedName name="л460401">#REF!</definedName>
    <definedName name="л460402" localSheetId="0">#REF!</definedName>
    <definedName name="л460402">#REF!</definedName>
    <definedName name="л460404" localSheetId="0">#REF!</definedName>
    <definedName name="л460404">#REF!</definedName>
    <definedName name="л460405">#REF!</definedName>
    <definedName name="л7">[158]Сибмол!#REF!</definedName>
    <definedName name="л8">[158]Сибмол!#REF!</definedName>
    <definedName name="ла">#N/A</definedName>
    <definedName name="лара">#N/A</definedName>
    <definedName name="лджэ.зд">#REF!</definedName>
    <definedName name="лдодо" localSheetId="0" hidden="1">{"Штатное расписание рабочих",#N/A,FALSE,"Лист1 (2)"}</definedName>
    <definedName name="лдодо" hidden="1">{"Штатное расписание рабочих",#N/A,FALSE,"Лист1 (2)"}</definedName>
    <definedName name="ЛевРТС">#REF!</definedName>
    <definedName name="лена">#N/A</definedName>
    <definedName name="лз">#REF!</definedName>
    <definedName name="лимит" localSheetId="0" hidden="1">{#N/A,#N/A,FALSE,"Себестоимсть-97"}</definedName>
    <definedName name="лимит" hidden="1">{#N/A,#N/A,FALSE,"Себестоимсть-97"}</definedName>
    <definedName name="лимит1" localSheetId="0" hidden="1">{#N/A,#N/A,FALSE,"Себестоимсть-97"}</definedName>
    <definedName name="лимит1" hidden="1">{#N/A,#N/A,FALSE,"Себестоимсть-97"}</definedName>
    <definedName name="лист">#N/A</definedName>
    <definedName name="Лист_Отчет" localSheetId="0">#REF!</definedName>
    <definedName name="Лист_Отчет">#REF!</definedName>
    <definedName name="Лист_Отчет10" localSheetId="0">#REF!</definedName>
    <definedName name="Лист_Отчет10">#REF!</definedName>
    <definedName name="Лист_Отчет12" localSheetId="0">#REF!</definedName>
    <definedName name="Лист_Отчет12">#REF!</definedName>
    <definedName name="Лист_Отчет2">#REF!</definedName>
    <definedName name="Лист_Отчет30">#REF!</definedName>
    <definedName name="Лист_Отчет31">#REF!</definedName>
    <definedName name="лист1">#REF!</definedName>
    <definedName name="Лист1?prefix?">"T1"</definedName>
    <definedName name="Лист10?prefix?">"T4.2"</definedName>
    <definedName name="Лист11?prefix?">"T4.3"</definedName>
    <definedName name="Лист12?prefix?">"T4.5"</definedName>
    <definedName name="Лист13?prefix?">"T4.6"</definedName>
    <definedName name="Лист14?prefix?">"T4.7"</definedName>
    <definedName name="Лист15?prefix?">"T4.4"</definedName>
    <definedName name="Лист16?prefix?">"T4.12"</definedName>
    <definedName name="Лист17?prefix?">"T4.11"</definedName>
    <definedName name="Лист18?prefix?">"T4.10"</definedName>
    <definedName name="Лист19?prefix?">"T4.9"</definedName>
    <definedName name="Лист2?prefix?">"T2"</definedName>
    <definedName name="Лист20?prefix?">"T4.8"</definedName>
    <definedName name="Лист21?prefix?">"T108"</definedName>
    <definedName name="Лист3?prefix?">"T3"</definedName>
    <definedName name="Лист4?prefix?">"T2.1"</definedName>
    <definedName name="лист460105">#REF!</definedName>
    <definedName name="лист460201">#REF!</definedName>
    <definedName name="Лист5?prefix?">"T4"</definedName>
    <definedName name="Лист6?prefix?">"T2.2"</definedName>
    <definedName name="Лист7?prefix?">"T4.2"</definedName>
    <definedName name="Лист8?prefix?">"T4"</definedName>
    <definedName name="Лист9?prefix?">"T4.1"</definedName>
    <definedName name="лл">#N/A</definedName>
    <definedName name="ллл" localSheetId="0">#REF!</definedName>
    <definedName name="ллл">#REF!</definedName>
    <definedName name="ллллш" localSheetId="0">'СПб_Форма 8'!ллллш</definedName>
    <definedName name="ллллш">[0]!ллллш</definedName>
    <definedName name="ло">#N/A</definedName>
    <definedName name="ловарплвы">#N/A</definedName>
    <definedName name="лод">#N/A</definedName>
    <definedName name="лор">#N/A</definedName>
    <definedName name="лрпп" localSheetId="0">#REF!</definedName>
    <definedName name="лрпп">#REF!</definedName>
    <definedName name="лщжо" localSheetId="0" hidden="1">{#N/A,#N/A,TRUE,"Лист1";#N/A,#N/A,TRUE,"Лист2";#N/A,#N/A,TRUE,"Лист3"}</definedName>
    <definedName name="лщжо" hidden="1">{#N/A,#N/A,TRUE,"Лист1";#N/A,#N/A,TRUE,"Лист2";#N/A,#N/A,TRUE,"Лист3"}</definedName>
    <definedName name="ля">#REF!</definedName>
    <definedName name="м">#REF!</definedName>
    <definedName name="М1" localSheetId="0">[168]ПРОГНОЗ_1!#REF!</definedName>
    <definedName name="М1">[168]ПРОГНОЗ_1!#REF!</definedName>
    <definedName name="Магазины_новые">'[169]Справочник подразделений_нов '!$C$5:$C$45</definedName>
    <definedName name="май" localSheetId="0" hidden="1">{"Штатное расписание рабочих",#N/A,FALSE,"Лист1 (2)"}</definedName>
    <definedName name="май" hidden="1">{"Штатное расписание рабочих",#N/A,FALSE,"Лист1 (2)"}</definedName>
    <definedName name="май2">#REF!</definedName>
    <definedName name="май3" localSheetId="0" hidden="1">{"Штатное расписание рабочих",#N/A,FALSE,"Лист1 (2)"}</definedName>
    <definedName name="май3" hidden="1">{"Штатное расписание рабочих",#N/A,FALSE,"Лист1 (2)"}</definedName>
    <definedName name="Макрос2">#N/A</definedName>
    <definedName name="мам" localSheetId="0">'СПб_Форма 8'!мам</definedName>
    <definedName name="мам">[0]!мам</definedName>
    <definedName name="мар" localSheetId="0" hidden="1">{"Штатное расписание рабочих",#N/A,FALSE,"Лист1 (2)"}</definedName>
    <definedName name="мар" hidden="1">{"Штатное расписание рабочих",#N/A,FALSE,"Лист1 (2)"}</definedName>
    <definedName name="мар2">#REF!</definedName>
    <definedName name="марина" localSheetId="0" hidden="1">{"Штатное расписание рабочих",#N/A,FALSE,"Лист1 (2)"}</definedName>
    <definedName name="марина" hidden="1">{"Штатное расписание рабочих",#N/A,FALSE,"Лист1 (2)"}</definedName>
    <definedName name="март" localSheetId="0" hidden="1">{"Штатное расписание рабочих",#N/A,FALSE,"Лист1 (2)"}</definedName>
    <definedName name="март" hidden="1">{"Штатное расписание рабочих",#N/A,FALSE,"Лист1 (2)"}</definedName>
    <definedName name="Месяц">[58]TSheet!$J$2:$J$13</definedName>
    <definedName name="мимиь" localSheetId="0">#REF!</definedName>
    <definedName name="мимиь">#REF!</definedName>
    <definedName name="мирдт" localSheetId="0">#REF!</definedName>
    <definedName name="мирдт">#REF!</definedName>
    <definedName name="митолп" localSheetId="0">#REF!</definedName>
    <definedName name="митолп">#REF!</definedName>
    <definedName name="мИТР">#REF!</definedName>
    <definedName name="мммммммммммм">#N/A</definedName>
    <definedName name="Модель2" localSheetId="0">#REF!</definedName>
    <definedName name="Модель2">#REF!</definedName>
    <definedName name="молиюн" localSheetId="0">[158]Сибмол!#REF!</definedName>
    <definedName name="молиюн">[158]Сибмол!#REF!</definedName>
    <definedName name="мом" localSheetId="0">#REF!</definedName>
    <definedName name="мом">#REF!</definedName>
    <definedName name="Мониторинг1" localSheetId="0">'[170]Гр5(о)'!#REF!</definedName>
    <definedName name="Мониторинг1">'[170]Гр5(о)'!#REF!</definedName>
    <definedName name="мопоморл" localSheetId="0">#REF!</definedName>
    <definedName name="мопоморл">#REF!</definedName>
    <definedName name="МР" localSheetId="0">#REF!</definedName>
    <definedName name="МР">#REF!</definedName>
    <definedName name="мрпаадлд" localSheetId="0">#REF!</definedName>
    <definedName name="мрпаадлд">#REF!</definedName>
    <definedName name="мтбтдщооь">#REF!</definedName>
    <definedName name="мфзп_итог">#REF!</definedName>
    <definedName name="мым" localSheetId="0">'СПб_Форма 8'!мым</definedName>
    <definedName name="мым">[0]!мым</definedName>
    <definedName name="н" localSheetId="0">#REF!</definedName>
    <definedName name="н">#REF!</definedName>
    <definedName name="н4кенкенк" localSheetId="0" hidden="1">{"Маржа для директора",#N/A,FALSE,"Маржа Чисто Влад ";"Маржа для директора",#N/A,FALSE,"Маржа Хабаровск";"Маржа для директора",#N/A,FALSE,"Маржа СВОД"}</definedName>
    <definedName name="н4кенкенк" hidden="1">{"Маржа для директора",#N/A,FALSE,"Маржа Чисто Влад ";"Маржа для директора",#N/A,FALSE,"Маржа Хабаровск";"Маржа для директора",#N/A,FALSE,"Маржа СВОД"}</definedName>
    <definedName name="Н5">[171]Данные!$I$7</definedName>
    <definedName name="надо" localSheetId="0" hidden="1">{"Маржа для директора",#N/A,FALSE,"Маржа Чисто Влад ";"Маржа для директора",#N/A,FALSE,"Маржа Хабаровск";"Маржа для директора",#N/A,FALSE,"Маржа СВОД"}</definedName>
    <definedName name="надо" hidden="1">{"Маржа для директора",#N/A,FALSE,"Маржа Чисто Влад ";"Маржа для директора",#N/A,FALSE,"Маржа Хабаровск";"Маржа для директора",#N/A,FALSE,"Маржа СВОД"}</definedName>
    <definedName name="название">'[172]Приложение (ТЭЦ) '!#REF!</definedName>
    <definedName name="наим_орг" localSheetId="0">#REF!</definedName>
    <definedName name="наим_орг">#REF!</definedName>
    <definedName name="налоги" localSheetId="0">#REF!</definedName>
    <definedName name="налоги">#REF!</definedName>
    <definedName name="Направление_затрат" localSheetId="0">#REF!</definedName>
    <definedName name="Направление_затрат">#REF!</definedName>
    <definedName name="Население">'[138]Производство электроэнергии'!$A$124</definedName>
    <definedName name="Ната" localSheetId="0">#REF!</definedName>
    <definedName name="Ната">#REF!</definedName>
    <definedName name="наташа" localSheetId="0">#REF!</definedName>
    <definedName name="наташа">#REF!</definedName>
    <definedName name="натре" localSheetId="0">#REF!</definedName>
    <definedName name="натре">#REF!</definedName>
    <definedName name="Начало">1</definedName>
    <definedName name="нг" localSheetId="0" hidden="1">{"'D'!$A$1:$E$13"}</definedName>
    <definedName name="нг" hidden="1">{"'D'!$A$1:$E$13"}</definedName>
    <definedName name="нгг">#N/A</definedName>
    <definedName name="нггшлг" localSheetId="0" hidden="1">{"Маржа для директора",#N/A,FALSE,"Маржа Чисто Влад ";"Маржа для директора",#N/A,FALSE,"Маржа Хабаровск";"Маржа для директора",#N/A,FALSE,"Маржа СВОД"}</definedName>
    <definedName name="нггшлг" hidden="1">{"Маржа для директора",#N/A,FALSE,"Маржа Чисто Влад ";"Маржа для директора",#N/A,FALSE,"Маржа Хабаровск";"Маржа для директора",#N/A,FALSE,"Маржа СВОД"}</definedName>
    <definedName name="нгдлнглгн" localSheetId="0" hidden="1">{"Маржа для директора",#N/A,FALSE,"Маржа Чисто Влад ";"Маржа для директора",#N/A,FALSE,"Маржа Хабаровск";"Маржа для директора",#N/A,FALSE,"Маржа СВОД"}</definedName>
    <definedName name="нгдлнглгн" hidden="1">{"Маржа для директора",#N/A,FALSE,"Маржа Чисто Влад ";"Маржа для директора",#N/A,FALSE,"Маржа Хабаровск";"Маржа для директора",#N/A,FALSE,"Маржа СВОД"}</definedName>
    <definedName name="нгл7лнг" localSheetId="0" hidden="1">{"Маржа для директора",#N/A,FALSE,"Маржа Чисто Влад ";"Маржа для директора",#N/A,FALSE,"Маржа Хабаровск";"Маржа для директора",#N/A,FALSE,"Маржа СВОД"}</definedName>
    <definedName name="нгл7лнг" hidden="1">{"Маржа для директора",#N/A,FALSE,"Маржа Чисто Влад ";"Маржа для директора",#N/A,FALSE,"Маржа Хабаровск";"Маржа для директора",#N/A,FALSE,"Маржа СВОД"}</definedName>
    <definedName name="нглеунг" localSheetId="0" hidden="1">{"Маржа для директора",#N/A,FALSE,"Маржа Чисто Влад ";"Маржа для директора",#N/A,FALSE,"Маржа Хабаровск";"Маржа для директора",#N/A,FALSE,"Маржа СВОД"}</definedName>
    <definedName name="нглеунг" hidden="1">{"Маржа для директора",#N/A,FALSE,"Маржа Чисто Влад ";"Маржа для директора",#N/A,FALSE,"Маржа Хабаровск";"Маржа для директора",#N/A,FALSE,"Маржа СВОД"}</definedName>
    <definedName name="нглкгно" localSheetId="0" hidden="1">{"Маржа для директора",#N/A,FALSE,"Маржа Чисто Влад ";"Маржа для директора",#N/A,FALSE,"Маржа Хабаровск";"Маржа для директора",#N/A,FALSE,"Маржа СВОД"}</definedName>
    <definedName name="нглкгно" hidden="1">{"Маржа для директора",#N/A,FALSE,"Маржа Чисто Влад ";"Маржа для директора",#N/A,FALSE,"Маржа Хабаровск";"Маржа для директора",#N/A,FALSE,"Маржа СВОД"}</definedName>
    <definedName name="нглкнгл" localSheetId="0" hidden="1">{"Маржа для директора",#N/A,FALSE,"Маржа Чисто Влад ";"Маржа для директора",#N/A,FALSE,"Маржа Хабаровск";"Маржа для директора",#N/A,FALSE,"Маржа СВОД"}</definedName>
    <definedName name="нглкнгл" hidden="1">{"Маржа для директора",#N/A,FALSE,"Маржа Чисто Влад ";"Маржа для директора",#N/A,FALSE,"Маржа Хабаровск";"Маржа для директора",#N/A,FALSE,"Маржа СВОД"}</definedName>
    <definedName name="нглнглн" localSheetId="0" hidden="1">{"Маржа для директора",#N/A,FALSE,"Маржа Чисто Влад ";"Маржа для директора",#N/A,FALSE,"Маржа Хабаровск";"Маржа для директора",#N/A,FALSE,"Маржа СВОД"}</definedName>
    <definedName name="нглнглн" hidden="1">{"Маржа для директора",#N/A,FALSE,"Маржа Чисто Влад ";"Маржа для директора",#N/A,FALSE,"Маржа Хабаровск";"Маржа для директора",#N/A,FALSE,"Маржа СВОД"}</definedName>
    <definedName name="нглнглнг" localSheetId="0" hidden="1">{"Маржа для директора",#N/A,FALSE,"Маржа Чисто Влад ";"Маржа для директора",#N/A,FALSE,"Маржа Хабаровск";"Маржа для директора",#N/A,FALSE,"Маржа СВОД"}</definedName>
    <definedName name="нглнглнг" hidden="1">{"Маржа для директора",#N/A,FALSE,"Маржа Чисто Влад ";"Маржа для директора",#N/A,FALSE,"Маржа Хабаровск";"Маржа для директора",#N/A,FALSE,"Маржа СВОД"}</definedName>
    <definedName name="нглнкнгл" localSheetId="0" hidden="1">{"Маржа для директора",#N/A,FALSE,"Маржа Чисто Влад ";"Маржа для директора",#N/A,FALSE,"Маржа Хабаровск";"Маржа для директора",#N/A,FALSE,"Маржа СВОД"}</definedName>
    <definedName name="нглнкнгл" hidden="1">{"Маржа для директора",#N/A,FALSE,"Маржа Чисто Влад ";"Маржа для директора",#N/A,FALSE,"Маржа Хабаровск";"Маржа для директора",#N/A,FALSE,"Маржа СВОД"}</definedName>
    <definedName name="нглнлн" localSheetId="0" hidden="1">{"Маржа для директора",#N/A,FALSE,"Маржа Чисто Влад ";"Маржа для директора",#N/A,FALSE,"Маржа Хабаровск";"Маржа для директора",#N/A,FALSE,"Маржа СВОД"}</definedName>
    <definedName name="нглнлн" hidden="1">{"Маржа для директора",#N/A,FALSE,"Маржа Чисто Влад ";"Маржа для директора",#N/A,FALSE,"Маржа Хабаровск";"Маржа для директора",#N/A,FALSE,"Маржа СВОД"}</definedName>
    <definedName name="нглуно" localSheetId="0" hidden="1">{"Маржа для директора",#N/A,FALSE,"Маржа Чисто Влад ";"Маржа для директора",#N/A,FALSE,"Маржа Хабаровск";"Маржа для директора",#N/A,FALSE,"Маржа СВОД"}</definedName>
    <definedName name="нглуно" hidden="1">{"Маржа для директора",#N/A,FALSE,"Маржа Чисто Влад ";"Маржа для директора",#N/A,FALSE,"Маржа Хабаровск";"Маржа для директора",#N/A,FALSE,"Маржа СВОД"}</definedName>
    <definedName name="НДС">#REF!</definedName>
    <definedName name="неое" localSheetId="0" hidden="1">{"Маржа для директора",#N/A,FALSE,"Маржа Чисто Влад ";"Маржа для директора",#N/A,FALSE,"Маржа Хабаровск";"Маржа для директора",#N/A,FALSE,"Маржа СВОД"}</definedName>
    <definedName name="неое" hidden="1">{"Маржа для директора",#N/A,FALSE,"Маржа Чисто Влад ";"Маржа для директора",#N/A,FALSE,"Маржа Хабаровск";"Маржа для директора",#N/A,FALSE,"Маржа СВОД"}</definedName>
    <definedName name="нетп">#REF!</definedName>
    <definedName name="НоваяОборотка_Лист1_Таблица">#REF!</definedName>
    <definedName name="Новосиб_ЖД_ВБД">[173]Нск!#REF!</definedName>
    <definedName name="Новосиб_Сырье_СокиСибири">[173]Нск!#REF!</definedName>
    <definedName name="Новсиб_Сырье_ВБД">[173]Нск!#REF!</definedName>
    <definedName name="Новск_Сырье_ВБДиСырье_СС">[173]Нск!#REF!</definedName>
    <definedName name="новые_ОФ_2003">[123]рабочий!$F$305:$W$327</definedName>
    <definedName name="новые_ОФ_2004">[123]рабочий!$F$335:$W$357</definedName>
    <definedName name="новые_ОФ_а_всего">[123]рабочий!$F$767:$V$789</definedName>
    <definedName name="новые_ОФ_всего">[123]рабочий!$F$1331:$V$1353</definedName>
    <definedName name="новые_ОФ_п_всего">[123]рабочий!$F$1293:$V$1315</definedName>
    <definedName name="НОКЕНОРКЕ" localSheetId="0" hidden="1">{"Маржа для директора",#N/A,FALSE,"Маржа Чисто Влад ";"Маржа для директора",#N/A,FALSE,"Маржа Хабаровск";"Маржа для директора",#N/A,FALSE,"Маржа СВОД"}</definedName>
    <definedName name="НОКЕНОРКЕ" hidden="1">{"Маржа для директора",#N/A,FALSE,"Маржа Чисто Влад ";"Маржа для директора",#N/A,FALSE,"Маржа Хабаровск";"Маржа для директора",#N/A,FALSE,"Маржа СВОД"}</definedName>
    <definedName name="Ном_группы">#REF!</definedName>
    <definedName name="ном_док">#REF!</definedName>
    <definedName name="ноп" localSheetId="0">#REF!</definedName>
    <definedName name="ноп">#REF!</definedName>
    <definedName name="Норма" localSheetId="0">[174]апр.!$G$2</definedName>
    <definedName name="Норма">[175]апр.!$G$2</definedName>
    <definedName name="Нормаслед" localSheetId="0">[174]апр.!$G$23</definedName>
    <definedName name="Нормаслед">[175]апр.!$G$23</definedName>
    <definedName name="Ночь">[146]Зар5!$G$2</definedName>
    <definedName name="ноя" localSheetId="0">#REF!</definedName>
    <definedName name="ноя">#REF!</definedName>
    <definedName name="ноя2" localSheetId="0">#REF!</definedName>
    <definedName name="ноя2">#REF!</definedName>
    <definedName name="ноябрь" localSheetId="0">#REF!</definedName>
    <definedName name="ноябрь">#REF!</definedName>
    <definedName name="НП">[176]Исходные!$H$5</definedName>
    <definedName name="НРКЕРКЕ" localSheetId="0" hidden="1">{"Маржа для директора",#N/A,FALSE,"Маржа Чисто Влад ";"Маржа для директора",#N/A,FALSE,"Маржа Хабаровск";"Маржа для директора",#N/A,FALSE,"Маржа СВОД"}</definedName>
    <definedName name="НРКЕРКЕ" hidden="1">{"Маржа для директора",#N/A,FALSE,"Маржа Чисто Влад ";"Маржа для директора",#N/A,FALSE,"Маржа Хабаровск";"Маржа для директора",#N/A,FALSE,"Маржа СВОД"}</definedName>
    <definedName name="НСРФ" localSheetId="0">[100]Регионы!$A$2:$A$88</definedName>
    <definedName name="НСРФ">[100]Регионы!$A$2:$A$88</definedName>
    <definedName name="НСРФ2" localSheetId="0">#REF!</definedName>
    <definedName name="НСРФ2">#REF!</definedName>
    <definedName name="нш78ш" localSheetId="0" hidden="1">{"Маржа для директора",#N/A,FALSE,"Маржа Чисто Влад ";"Маржа для директора",#N/A,FALSE,"Маржа Хабаровск";"Маржа для директора",#N/A,FALSE,"Маржа СВОД"}</definedName>
    <definedName name="нш78ш" hidden="1">{"Маржа для директора",#N/A,FALSE,"Маржа Чисто Влад ";"Маржа для директора",#N/A,FALSE,"Маржа Хабаровск";"Маржа для директора",#N/A,FALSE,"Маржа СВОД"}</definedName>
    <definedName name="ншгнгшншщрпгангсмбомл">'[1]7'!$B$21</definedName>
    <definedName name="ншш" localSheetId="0" hidden="1">{#N/A,#N/A,TRUE,"Лист1";#N/A,#N/A,TRUE,"Лист2";#N/A,#N/A,TRUE,"Лист3"}</definedName>
    <definedName name="ншш" hidden="1">{#N/A,#N/A,TRUE,"Лист1";#N/A,#N/A,TRUE,"Лист2";#N/A,#N/A,TRUE,"Лист3"}</definedName>
    <definedName name="о" localSheetId="0" hidden="1">{#N/A,#N/A,TRUE,"Лист1";#N/A,#N/A,TRUE,"Лист2";#N/A,#N/A,TRUE,"Лист3"}</definedName>
    <definedName name="о" hidden="1">{#N/A,#N/A,TRUE,"Лист1";#N/A,#N/A,TRUE,"Лист2";#N/A,#N/A,TRUE,"Лист3"}</definedName>
    <definedName name="Об1">#REF!</definedName>
    <definedName name="Об2">#REF!</definedName>
    <definedName name="Об3">#REF!</definedName>
    <definedName name="Об4">#REF!</definedName>
    <definedName name="Об5">#REF!</definedName>
    <definedName name="Об6">#REF!</definedName>
    <definedName name="_xlnm.Print_Area" localSheetId="4">ГАТЧИНА_п.2.14.1!$B$2:$L$10</definedName>
    <definedName name="_xlnm.Print_Area" localSheetId="1">СПб_п.2.14.1!$B$2:$L$10</definedName>
    <definedName name="_xlnm.Print_Area" localSheetId="0">'СПб_Форма 8'!$A$1:$D$85</definedName>
    <definedName name="_xlnm.Print_Area" localSheetId="5">'ТОСНО_Форма 8'!$A$1:$D$66</definedName>
    <definedName name="_xlnm.Print_Area">'[152]УЗ-21(2002):УЗ-22(3кв.) (2)'!$A$1:$H$27</definedName>
    <definedName name="оборот" localSheetId="0">#REF!</definedName>
    <definedName name="оборот">#REF!</definedName>
    <definedName name="оборотные">'[177]выр _июль'!$K$1</definedName>
    <definedName name="Обслуж." localSheetId="0">#REF!</definedName>
    <definedName name="Обслуж.">#REF!</definedName>
    <definedName name="Общехоз" localSheetId="0">#REF!</definedName>
    <definedName name="Общехоз">#REF!</definedName>
    <definedName name="Общехозяйственные" localSheetId="0">#REF!</definedName>
    <definedName name="Общехозяйственные">#REF!</definedName>
    <definedName name="общий_Запрос">#REF!</definedName>
    <definedName name="оено" localSheetId="0" hidden="1">{"Маржа для директора",#N/A,FALSE,"Маржа Чисто Влад ";"Маржа для директора",#N/A,FALSE,"Маржа Хабаровск";"Маржа для директора",#N/A,FALSE,"Маржа СВОД"}</definedName>
    <definedName name="оено" hidden="1">{"Маржа для директора",#N/A,FALSE,"Маржа Чисто Влад ";"Маржа для директора",#N/A,FALSE,"Маржа Хабаровск";"Маржа для директора",#N/A,FALSE,"Маржа СВОД"}</definedName>
    <definedName name="оеноено" localSheetId="0" hidden="1">{"Маржа для директора",#N/A,FALSE,"Маржа Чисто Влад ";"Маржа для директора",#N/A,FALSE,"Маржа Хабаровск";"Маржа для директора",#N/A,FALSE,"Маржа СВОД"}</definedName>
    <definedName name="оеноено" hidden="1">{"Маржа для директора",#N/A,FALSE,"Маржа Чисто Влад ";"Маржа для директора",#N/A,FALSE,"Маржа Хабаровск";"Маржа для директора",#N/A,FALSE,"Маржа СВОД"}</definedName>
    <definedName name="ОК" localSheetId="0">#REF!</definedName>
    <definedName name="ОК">#REF!</definedName>
    <definedName name="окпо" localSheetId="0">#REF!</definedName>
    <definedName name="окпо">#REF!</definedName>
    <definedName name="окраска_05">[123]окраска!$C$7:$Z$30</definedName>
    <definedName name="окраска_06">[123]окраска!$C$35:$Z$58</definedName>
    <definedName name="окраска_07">[123]окраска!$C$63:$Z$86</definedName>
    <definedName name="окраска_08">[123]окраска!$C$91:$Z$114</definedName>
    <definedName name="окраска_09">[123]окраска!$C$119:$Z$142</definedName>
    <definedName name="окраска_10">[123]окраска!$C$147:$Z$170</definedName>
    <definedName name="окраска_11">[123]окраска!$C$175:$Z$198</definedName>
    <definedName name="окраска_12">[123]окраска!$C$203:$Z$226</definedName>
    <definedName name="окраска_13">[123]окраска!$C$231:$Z$254</definedName>
    <definedName name="окраска_14">[123]окраска!$C$259:$Z$282</definedName>
    <definedName name="окраска_15">[123]окраска!$C$287:$Z$310</definedName>
    <definedName name="окт" localSheetId="0">#REF!</definedName>
    <definedName name="окт">#REF!</definedName>
    <definedName name="окт2" localSheetId="0">#REF!</definedName>
    <definedName name="окт2">#REF!</definedName>
    <definedName name="олдд" localSheetId="0">#REF!</definedName>
    <definedName name="олдд">#REF!</definedName>
    <definedName name="олло">#N/A</definedName>
    <definedName name="ОЛОЛБОЛ">#REF!</definedName>
    <definedName name="олс">#N/A</definedName>
    <definedName name="ОМТС" localSheetId="0">#REF!</definedName>
    <definedName name="ОМТС">#REF!</definedName>
    <definedName name="оолллддддддджж" localSheetId="0">#REF!</definedName>
    <definedName name="оолллддддддджж">#REF!</definedName>
    <definedName name="ооо" localSheetId="0">#REF!</definedName>
    <definedName name="ооо">#REF!</definedName>
    <definedName name="оооо" localSheetId="0">[3]FES!#REF!</definedName>
    <definedName name="оооо">[3]FES!#REF!</definedName>
    <definedName name="Операция" localSheetId="0">#REF!</definedName>
    <definedName name="Операция">#REF!</definedName>
    <definedName name="опрлпшл" localSheetId="0">[178]СписочнаяЧисленность!#REF!</definedName>
    <definedName name="опрлпшл">[178]СписочнаяЧисленность!#REF!</definedName>
    <definedName name="ОРГ" localSheetId="0">#REF!</definedName>
    <definedName name="ОРГ">#REF!</definedName>
    <definedName name="ОРГАНИЗАЦИЯ" localSheetId="0">#REF!</definedName>
    <definedName name="ОРГАНИЗАЦИЯ">#REF!</definedName>
    <definedName name="оро">#N/A</definedName>
    <definedName name="отп_цтп">[179]Отп!$H$35</definedName>
    <definedName name="ОТЧет" localSheetId="0">#REF!</definedName>
    <definedName name="ОТЧет">#REF!</definedName>
    <definedName name="Отчет_сок" localSheetId="0">#REF!</definedName>
    <definedName name="Отчет_сок">#REF!</definedName>
    <definedName name="отчеты" localSheetId="0">#REF!</definedName>
    <definedName name="отчеты">#REF!</definedName>
    <definedName name="ОФ_а_с_пц">[123]рабочий!$CI$121:$CY$143</definedName>
    <definedName name="оф_н_а_2003_пц" localSheetId="0">'[123]Текущие цены'!#REF!</definedName>
    <definedName name="оф_н_а_2003_пц">'[123]Текущие цены'!#REF!</definedName>
    <definedName name="оф_н_а_2004" localSheetId="0">'[123]Текущие цены'!#REF!</definedName>
    <definedName name="оф_н_а_2004">'[123]Текущие цены'!#REF!</definedName>
    <definedName name="ох" localSheetId="0">#REF!</definedName>
    <definedName name="ох">#REF!</definedName>
    <definedName name="ошд" localSheetId="0">'[180]1999-veca'!#REF!</definedName>
    <definedName name="ошд">'[180]1999-veca'!#REF!</definedName>
    <definedName name="п" localSheetId="0">#REF!</definedName>
    <definedName name="п">#REF!</definedName>
    <definedName name="п_авг" localSheetId="0">#REF!</definedName>
    <definedName name="п_авг">#REF!</definedName>
    <definedName name="п_апр" localSheetId="0">#REF!</definedName>
    <definedName name="п_апр">#REF!</definedName>
    <definedName name="п_дек">#REF!</definedName>
    <definedName name="п_июл">#REF!</definedName>
    <definedName name="п_июн">#REF!</definedName>
    <definedName name="п_к">#REF!</definedName>
    <definedName name="п_май">#REF!</definedName>
    <definedName name="п_мар">#REF!</definedName>
    <definedName name="п_ноя">#REF!</definedName>
    <definedName name="п_окт">#REF!</definedName>
    <definedName name="п_сен">#REF!</definedName>
    <definedName name="п_фев">#REF!</definedName>
    <definedName name="п_янв">#REF!</definedName>
    <definedName name="п1">[158]Сибмол!#REF!</definedName>
    <definedName name="п1с" localSheetId="0">'[181]7'!$B$25</definedName>
    <definedName name="п1с">'[182]7'!$B$25</definedName>
    <definedName name="п2">[158]Сибмол!#REF!</definedName>
    <definedName name="п2с" localSheetId="0">'[181]7'!$B$26</definedName>
    <definedName name="п2с">'[182]7'!$B$26</definedName>
    <definedName name="п3">[158]Сибмол!#REF!</definedName>
    <definedName name="п3с" localSheetId="0">'[181]7'!$B$27</definedName>
    <definedName name="п3с">'[182]7'!$B$27</definedName>
    <definedName name="п4">[158]Сибмол!#REF!</definedName>
    <definedName name="п5">[158]Сибмол!#REF!</definedName>
    <definedName name="п6">[158]Сибмол!#REF!</definedName>
    <definedName name="павапп" localSheetId="0">'СПб_Форма 8'!павапп</definedName>
    <definedName name="павапп">[0]!павапп</definedName>
    <definedName name="павв" localSheetId="0">#REF!</definedName>
    <definedName name="павв">#REF!</definedName>
    <definedName name="паоаолаол" localSheetId="0">#REF!</definedName>
    <definedName name="паоаолаол">#REF!</definedName>
    <definedName name="папп" localSheetId="0">#REF!</definedName>
    <definedName name="папп">#REF!</definedName>
    <definedName name="Параметры" localSheetId="0">[183]Параметры!#REF!</definedName>
    <definedName name="Параметры">[183]Параметры!#REF!</definedName>
    <definedName name="пва" localSheetId="0">#REF!</definedName>
    <definedName name="пва">#REF!</definedName>
    <definedName name="пварпуке" localSheetId="0" hidden="1">{"Маржа для директора",#N/A,FALSE,"Маржа Чисто Влад ";"Маржа для директора",#N/A,FALSE,"Маржа Хабаровск";"Маржа для директора",#N/A,FALSE,"Маржа СВОД"}</definedName>
    <definedName name="пварпуке" hidden="1">{"Маржа для директора",#N/A,FALSE,"Маржа Чисто Влад ";"Маржа для директора",#N/A,FALSE,"Маржа Хабаровск";"Маржа для директора",#N/A,FALSE,"Маржа СВОД"}</definedName>
    <definedName name="пвп">#REF!</definedName>
    <definedName name="Пдс">#REF!</definedName>
    <definedName name="первый" localSheetId="0">#REF!</definedName>
    <definedName name="первый">#REF!</definedName>
    <definedName name="Период">#REF!</definedName>
    <definedName name="ПериодРегулирования">[139]Заголовок!$B$14</definedName>
    <definedName name="Периоды_18_2">'[97]18.2'!#REF!</definedName>
    <definedName name="питан">[146]Зар5!$K$3</definedName>
    <definedName name="Питание" localSheetId="0">#REF!</definedName>
    <definedName name="Питание">#REF!</definedName>
    <definedName name="план" localSheetId="0">#REF!</definedName>
    <definedName name="план">#REF!</definedName>
    <definedName name="план_счетов">[103]CH_ACC!$D$9:$E$620</definedName>
    <definedName name="ПЛАН1" localSheetId="0">#REF!</definedName>
    <definedName name="ПЛАН1">#REF!</definedName>
    <definedName name="план56">#N/A</definedName>
    <definedName name="плата" localSheetId="0">#REF!</definedName>
    <definedName name="плата">#REF!</definedName>
    <definedName name="Плата_за_капитал" localSheetId="0">#REF!,#REF!,#REF!,#REF!,#REF!,#REF!,#REF!,#REF!,#REF!,#REF!</definedName>
    <definedName name="Плата_за_капитал">#REF!,#REF!,#REF!,#REF!,#REF!,#REF!,#REF!,#REF!,#REF!,#REF!</definedName>
    <definedName name="ПМС">#N/A</definedName>
    <definedName name="ПМС1">#N/A</definedName>
    <definedName name="ПН">[184]Исходные!$H$5</definedName>
    <definedName name="пнлнееен" localSheetId="0" hidden="1">{#N/A,#N/A,FALSE,"Себестоимсть-97"}</definedName>
    <definedName name="пнлнееен" hidden="1">{#N/A,#N/A,FALSE,"Себестоимсть-97"}</definedName>
    <definedName name="пнлнееен1" localSheetId="0" hidden="1">{#N/A,#N/A,FALSE,"Себестоимсть-97"}</definedName>
    <definedName name="пнлнееен1" hidden="1">{#N/A,#N/A,FALSE,"Себестоимсть-97"}</definedName>
    <definedName name="по">#REF!</definedName>
    <definedName name="по_б_вн">#REF!</definedName>
    <definedName name="по_б_всего">#REF!</definedName>
    <definedName name="по_б_нн">#REF!</definedName>
    <definedName name="по_б_сн1">#REF!</definedName>
    <definedName name="по_б_сн2">#REF!</definedName>
    <definedName name="по_нас_всего">#REF!</definedName>
    <definedName name="по_насел_сн2">#REF!</definedName>
    <definedName name="Подоперация">#REF!</definedName>
    <definedName name="подпись_должн1">#REF!</definedName>
    <definedName name="подпись_должн2">#REF!</definedName>
    <definedName name="подпись_должн3">#REF!</definedName>
    <definedName name="подпись_фио1">#REF!</definedName>
    <definedName name="подпись_фио2">#REF!</definedName>
    <definedName name="подпись_фио3">#REF!</definedName>
    <definedName name="ПОКАЗАТЕЛИ_ДОЛГОСР.ПРОГНОЗА">#REF!</definedName>
    <definedName name="пол_нас_нн">#REF!</definedName>
    <definedName name="полбезпот">'[185]т1.15(смета8а)'!#REF!</definedName>
    <definedName name="Поле_группировки_Отчет" localSheetId="0">#REF!</definedName>
    <definedName name="Поле_группировки_Отчет">#REF!</definedName>
    <definedName name="Поле_группировки_Отчет10" localSheetId="0">#REF!</definedName>
    <definedName name="Поле_группировки_Отчет10">#REF!</definedName>
    <definedName name="Поле_группировки_Отчет12" localSheetId="0">#REF!</definedName>
    <definedName name="Поле_группировки_Отчет12">#REF!</definedName>
    <definedName name="Поле_группировки_Отчет2">#REF!</definedName>
    <definedName name="Поле_группировки_Отчет30">#REF!</definedName>
    <definedName name="Поле_группировки_Отчет31">#REF!</definedName>
    <definedName name="полпот">'[185]т1.15(смета8а)'!#REF!</definedName>
    <definedName name="попороо" localSheetId="0">#REF!</definedName>
    <definedName name="попороо">#REF!</definedName>
    <definedName name="попро" localSheetId="0">#REF!</definedName>
    <definedName name="попро">#REF!</definedName>
    <definedName name="ПоследнийГод">[139]Заголовок!$B$16</definedName>
    <definedName name="постав" localSheetId="0">#REF!</definedName>
    <definedName name="постав">#REF!</definedName>
    <definedName name="ПОТР._РЫНОКДП" localSheetId="0">'[29]1999-veca'!#REF!</definedName>
    <definedName name="ПОТР._РЫНОКДП">'[29]1999-veca'!#REF!</definedName>
    <definedName name="Потреб_вып_всего">'[123]Текущие цены'!#REF!</definedName>
    <definedName name="Потреб_вып_оф_н_цпг">'[123]Текущие цены'!#REF!</definedName>
    <definedName name="Поясн" localSheetId="0">#REF!</definedName>
    <definedName name="Поясн">#REF!</definedName>
    <definedName name="пояснения" localSheetId="0">#REF!</definedName>
    <definedName name="пояснения">#REF!</definedName>
    <definedName name="пп">#N/A</definedName>
    <definedName name="ппп" localSheetId="0">#REF!</definedName>
    <definedName name="ппп">#REF!</definedName>
    <definedName name="пппп" localSheetId="0">'[186]2002(v1)'!#REF!</definedName>
    <definedName name="пппп">'[186]2002(v1)'!#REF!</definedName>
    <definedName name="ппппп" localSheetId="0" hidden="1">{"Штатное расписание рабочих",#N/A,FALSE,"Лист1 (2)"}</definedName>
    <definedName name="ппппп" hidden="1">{"Штатное расписание рабочих",#N/A,FALSE,"Лист1 (2)"}</definedName>
    <definedName name="ппппппп" localSheetId="0" hidden="1">{"Штатное расписание рабочих",#N/A,FALSE,"Лист1 (2)"}</definedName>
    <definedName name="ппппппп" hidden="1">{"Штатное расписание рабочих",#N/A,FALSE,"Лист1 (2)"}</definedName>
    <definedName name="ппррр">#REF!</definedName>
    <definedName name="пр" localSheetId="0">[93]перекрестка!$J$84:$K$88,[93]перекрестка!$N$84:$N$88,[93]перекрестка!$F$14:$G$25,P1_SCOPE_PER_PRT,P2_SCOPE_PER_PRT,P3_SCOPE_PER_PRT,P4_SCOPE_PER_PRT</definedName>
    <definedName name="пр">[93]перекрестка!$J$84:$K$88,[93]перекрестка!$N$84:$N$88,[93]перекрестка!$F$14:$G$25,P1_SCOPE_PER_PRT,P2_SCOPE_PER_PRT,P3_SCOPE_PER_PRT,P4_SCOPE_PER_PRT</definedName>
    <definedName name="пр9" localSheetId="0">#REF!</definedName>
    <definedName name="пр9">#REF!</definedName>
    <definedName name="Празд">[146]Зар5!$K$4</definedName>
    <definedName name="Предлагаемые_для_утверждения_тарифы_на_эл.эн" localSheetId="0">#REF!</definedName>
    <definedName name="Предлагаемые_для_утверждения_тарифы_на_эл.эн">#REF!</definedName>
    <definedName name="Предприятие" localSheetId="0">#REF!</definedName>
    <definedName name="Предприятие">#REF!</definedName>
    <definedName name="Предприятия" localSheetId="0">#REF!</definedName>
    <definedName name="Предприятия">#REF!</definedName>
    <definedName name="прем" localSheetId="0" hidden="1">{"Штатное расписание рабочих",#N/A,FALSE,"Лист1 (2)"}</definedName>
    <definedName name="прем" hidden="1">{"Штатное расписание рабочих",#N/A,FALSE,"Лист1 (2)"}</definedName>
    <definedName name="Премия">[146]Зар5!$G$4</definedName>
    <definedName name="прибыль3" localSheetId="0" hidden="1">{#N/A,#N/A,TRUE,"Лист1";#N/A,#N/A,TRUE,"Лист2";#N/A,#N/A,TRUE,"Лист3"}</definedName>
    <definedName name="прибыль3" hidden="1">{#N/A,#N/A,TRUE,"Лист1";#N/A,#N/A,TRUE,"Лист2";#N/A,#N/A,TRUE,"Лист3"}</definedName>
    <definedName name="прил">#N/A</definedName>
    <definedName name="приложе">#REF!</definedName>
    <definedName name="Приход_периода">[161]Приход!$C$5:$C$5497</definedName>
    <definedName name="Приход_расход" localSheetId="0">#REF!</definedName>
    <definedName name="Приход_расход">#REF!</definedName>
    <definedName name="про" localSheetId="0" hidden="1">{"Штатное расписание рабочих",#N/A,FALSE,"Лист1 (2)"}</definedName>
    <definedName name="про" hidden="1">{"Штатное расписание рабочих",#N/A,FALSE,"Лист1 (2)"}</definedName>
    <definedName name="Прогноз_Вып_пц">[123]рабочий!$Y$240:$AP$262</definedName>
    <definedName name="Прогноз_вып_цпг" localSheetId="0">'[123]Текущие цены'!#REF!</definedName>
    <definedName name="Прогноз_вып_цпг">'[123]Текущие цены'!#REF!</definedName>
    <definedName name="Прогноз97" localSheetId="0">[187]ПРОГНОЗ_1!#REF!</definedName>
    <definedName name="Прогноз97">[187]ПРОГНОЗ_1!#REF!</definedName>
    <definedName name="прод" localSheetId="0">#REF!</definedName>
    <definedName name="прод">#REF!</definedName>
    <definedName name="Проект" localSheetId="0">#REF!</definedName>
    <definedName name="Проект">#REF!</definedName>
    <definedName name="пром.">#N/A</definedName>
    <definedName name="проп" localSheetId="0">#REF!</definedName>
    <definedName name="проп">#REF!</definedName>
    <definedName name="пропл" localSheetId="0">#REF!,#REF!,#REF!,#REF!,#REF!,#REF!,#REF!,#REF!,#REF!,#REF!</definedName>
    <definedName name="пропл">#REF!,#REF!,#REF!,#REF!,#REF!,#REF!,#REF!,#REF!,#REF!,#REF!</definedName>
    <definedName name="проплп" localSheetId="0">#REF!</definedName>
    <definedName name="проплп">#REF!</definedName>
    <definedName name="проро">#N/A</definedName>
    <definedName name="просо" localSheetId="0">'[133]0'!$D$82:$M$84,'[133]0'!$D$86:$M$88,'[133]0'!$D$67:$M$68,P1_T0?unit?ТРУБ</definedName>
    <definedName name="просо">'[133]0'!$D$82:$M$84,'[133]0'!$D$86:$M$88,'[133]0'!$D$67:$M$68,P1_T0?unit?ТРУБ</definedName>
    <definedName name="Процент" localSheetId="0">[188]Financing!#REF!</definedName>
    <definedName name="Процент">[188]Financing!#REF!</definedName>
    <definedName name="проч">#N/A</definedName>
    <definedName name="проч.расх">#N/A</definedName>
    <definedName name="Прочие_электроэнергии">'[138]Производство электроэнергии'!$A$132</definedName>
    <definedName name="прош_год" localSheetId="0">#REF!</definedName>
    <definedName name="прош_год">#REF!</definedName>
    <definedName name="прпооооооо" localSheetId="0">#REF!</definedName>
    <definedName name="прпооооооо">#REF!</definedName>
    <definedName name="прпор" localSheetId="0">#REF!</definedName>
    <definedName name="прпор">#REF!</definedName>
    <definedName name="прпр">#REF!</definedName>
    <definedName name="прпрнаанал" localSheetId="0" hidden="1">#REF!,#REF!,#REF!,P1_SCOPE_PER_PRT,P2_SCOPE_PER_PRT,P3_SCOPE_PER_PRT,P4_SCOPE_PER_PRT</definedName>
    <definedName name="прпрнаанал" hidden="1">#REF!,#REF!,#REF!,P1_SCOPE_PER_PRT,P2_SCOPE_PER_PRT,P3_SCOPE_PER_PRT,P4_SCOPE_PER_PRT</definedName>
    <definedName name="прррр" localSheetId="0" hidden="1">{"Штатное расписание рабочих",#N/A,FALSE,"Лист1 (2)"}</definedName>
    <definedName name="прррр" hidden="1">{"Штатное расписание рабочих",#N/A,FALSE,"Лист1 (2)"}</definedName>
    <definedName name="ПрРТС">#REF!</definedName>
    <definedName name="ПРТ">#REF!</definedName>
    <definedName name="пру_1кв_после_распр" localSheetId="0">[103]COMPILE!#REF!</definedName>
    <definedName name="пру_1кв_после_распр">[103]COMPILE!#REF!</definedName>
    <definedName name="пру_2кв_после_распр" localSheetId="0">[103]COMPILE!#REF!</definedName>
    <definedName name="пру_2кв_после_распр">[103]COMPILE!#REF!</definedName>
    <definedName name="пру_3кв_после_распр">[103]COMPILE!#REF!</definedName>
    <definedName name="пру_4кв_после_распр">[103]COMPILE!#REF!</definedName>
    <definedName name="пс" localSheetId="0">#REF!</definedName>
    <definedName name="пс">#REF!</definedName>
    <definedName name="ПТО" localSheetId="0">#REF!</definedName>
    <definedName name="ПТО">#REF!</definedName>
    <definedName name="пуд" localSheetId="0">[158]Сибмол!#REF!</definedName>
    <definedName name="пуд">[158]Сибмол!#REF!</definedName>
    <definedName name="пукпаукп" localSheetId="0" hidden="1">{"Маржа для директора",#N/A,FALSE,"Маржа Чисто Влад ";"Маржа для директора",#N/A,FALSE,"Маржа Хабаровск";"Маржа для директора",#N/A,FALSE,"Маржа СВОД"}</definedName>
    <definedName name="пукпаукп" hidden="1">{"Маржа для директора",#N/A,FALSE,"Маржа Чисто Влад ";"Маржа для директора",#N/A,FALSE,"Маржа Хабаровск";"Маржа для директора",#N/A,FALSE,"Маржа СВОД"}</definedName>
    <definedName name="ПЭ" localSheetId="0">[100]Справочники!$A$4:$A$7</definedName>
    <definedName name="ПЭ">[100]Справочники!$A$4:$A$7</definedName>
    <definedName name="ПЭО" localSheetId="0">#REF!</definedName>
    <definedName name="ПЭО">#REF!</definedName>
    <definedName name="р" localSheetId="0">#REF!</definedName>
    <definedName name="р">#REF!</definedName>
    <definedName name="Р1" localSheetId="0">#REF!</definedName>
    <definedName name="Р1">#REF!</definedName>
    <definedName name="Р2">#REF!</definedName>
    <definedName name="Р3">#REF!</definedName>
    <definedName name="Р4">#REF!</definedName>
    <definedName name="Р5">#REF!</definedName>
    <definedName name="Р6">#REF!</definedName>
    <definedName name="Рабочие">#REF!</definedName>
    <definedName name="РАО" localSheetId="0">'СПб_Форма 8'!РАО</definedName>
    <definedName name="РАО">[0]!РАО</definedName>
    <definedName name="раолрлоыао" localSheetId="0">#REF!</definedName>
    <definedName name="раолрлоыао">#REF!</definedName>
    <definedName name="РАСПОРЯЖЕНИЯ_на_диск_Н" localSheetId="0">#REF!</definedName>
    <definedName name="РАСПОРЯЖЕНИЯ_на_диск_Н">#REF!</definedName>
    <definedName name="распр_из_1кв_Дт" localSheetId="0">#REF!</definedName>
    <definedName name="распр_из_1кв_Дт">#REF!</definedName>
    <definedName name="распр_из_1кв_Кт">#REF!</definedName>
    <definedName name="распр_из_2кв_Дт">#REF!</definedName>
    <definedName name="распр_из_2кв_Кт">#REF!</definedName>
    <definedName name="распр_из_3кв_Дт">#REF!</definedName>
    <definedName name="распр_из_3кв_Кт">#REF!</definedName>
    <definedName name="распр_из_4кв_Дт">#REF!</definedName>
    <definedName name="распр_из_4кв_Кт">#REF!</definedName>
    <definedName name="распр_из_счет">#REF!</definedName>
    <definedName name="расх">#N/A</definedName>
    <definedName name="Расход_периода">[161]Расход!$C$5:$C$5496</definedName>
    <definedName name="расхода">#N/A</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региональной_абонентной_платы">#REF!</definedName>
    <definedName name="рвр">#REF!</definedName>
    <definedName name="рг">#REF!</definedName>
    <definedName name="ргззхщ">#REF!</definedName>
    <definedName name="РГК">[189]Справочники!$A$4:$A$4</definedName>
    <definedName name="РГРЭС">#N/A</definedName>
    <definedName name="Регион">#REF!</definedName>
    <definedName name="Регионы">#REF!</definedName>
    <definedName name="рек" localSheetId="0" hidden="1">{"Штатное расписание рабочих",#N/A,FALSE,"Лист1 (2)"}</definedName>
    <definedName name="рек" hidden="1">{"Штатное расписание рабочих",#N/A,FALSE,"Лист1 (2)"}</definedName>
    <definedName name="рем">#N/A</definedName>
    <definedName name="ремонт" localSheetId="0">#REF!</definedName>
    <definedName name="ремонт">#REF!</definedName>
    <definedName name="рис1" localSheetId="0" hidden="1">{#N/A,#N/A,TRUE,"Лист1";#N/A,#N/A,TRUE,"Лист2";#N/A,#N/A,TRUE,"Лист3"}</definedName>
    <definedName name="рис1" hidden="1">{#N/A,#N/A,TRUE,"Лист1";#N/A,#N/A,TRUE,"Лист2";#N/A,#N/A,TRUE,"Лист3"}</definedName>
    <definedName name="ро">#N/A</definedName>
    <definedName name="рол" localSheetId="0">#REF!</definedName>
    <definedName name="рол">#REF!</definedName>
    <definedName name="ролллллп" localSheetId="0">#REF!</definedName>
    <definedName name="ролллллп">#REF!</definedName>
    <definedName name="ролржрж" localSheetId="0">#REF!</definedName>
    <definedName name="ролржрж">#REF!</definedName>
    <definedName name="роо">#REF!</definedName>
    <definedName name="ропор">#N/A</definedName>
    <definedName name="рород">#REF!</definedName>
    <definedName name="рост" localSheetId="0" hidden="1">{"Штатное расписание рабочих",#N/A,FALSE,"Лист1 (2)"}</definedName>
    <definedName name="рост" hidden="1">{"Штатное расписание рабочих",#N/A,FALSE,"Лист1 (2)"}</definedName>
    <definedName name="рощощощж" localSheetId="0">'СПб_Форма 8'!рощощощж</definedName>
    <definedName name="рощощощж">[0]!рощощощж</definedName>
    <definedName name="рпшо" localSheetId="0">#REF!</definedName>
    <definedName name="рпшо">#REF!</definedName>
    <definedName name="РРР" localSheetId="0">#REF!</definedName>
    <definedName name="РРР">#REF!</definedName>
    <definedName name="рск2">#N/A</definedName>
    <definedName name="рск3">#N/A</definedName>
    <definedName name="рьала" localSheetId="0">#REF!</definedName>
    <definedName name="рьала">#REF!</definedName>
    <definedName name="с" localSheetId="0">'СПб_Форма 8'!с</definedName>
    <definedName name="с">[0]!с</definedName>
    <definedName name="с_деп" localSheetId="0">#REF!</definedName>
    <definedName name="с_деп">#REF!</definedName>
    <definedName name="с_доплВУпроц" localSheetId="0">#REF!</definedName>
    <definedName name="с_доплВУпроц">#REF!</definedName>
    <definedName name="с_доплВУсумма" localSheetId="0">#REF!</definedName>
    <definedName name="с_доплВУсумма">#REF!</definedName>
    <definedName name="с_доплСЛпроц">#REF!</definedName>
    <definedName name="с_доплСЛсумма">#REF!</definedName>
    <definedName name="с_категПерс">#REF!</definedName>
    <definedName name="с_кол">#REF!</definedName>
    <definedName name="с_оклад">#REF!</definedName>
    <definedName name="с_период">#REF!</definedName>
    <definedName name="с_прим">#REF!</definedName>
    <definedName name="с_разрядКв">#REF!</definedName>
    <definedName name="с_разрядОпл">#REF!</definedName>
    <definedName name="с_фонд">#REF!</definedName>
    <definedName name="с1">#REF!</definedName>
    <definedName name="Сomi">#N/A</definedName>
    <definedName name="самара">#REF!</definedName>
    <definedName name="СБЕ">#REF!</definedName>
    <definedName name="сваеррта">#N/A</definedName>
    <definedName name="свер" localSheetId="0" hidden="1">{"Штатное расписание рабочих",#N/A,FALSE,"Лист1 (2)"}</definedName>
    <definedName name="свер" hidden="1">{"Штатное расписание рабочих",#N/A,FALSE,"Лист1 (2)"}</definedName>
    <definedName name="свмпвппв">#N/A</definedName>
    <definedName name="свод">[190]Temp_TOV!$A$1:$FE$130</definedName>
    <definedName name="сводная">#N/A</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еб">#N/A</definedName>
    <definedName name="Себестоимость_Молоко" localSheetId="0">#REF!,#REF!,#REF!,#REF!,#REF!,#REF!,#REF!,#REF!,#REF!,#REF!</definedName>
    <definedName name="Себестоимость_Молоко">#REF!,#REF!,#REF!,#REF!,#REF!,#REF!,#REF!,#REF!,#REF!,#REF!</definedName>
    <definedName name="Себестоимость_Сок" localSheetId="0">#REF!,#REF!,#REF!,#REF!,#REF!,#REF!,#REF!,#REF!,#REF!,#REF!</definedName>
    <definedName name="Себестоимость_Сок">#REF!,#REF!,#REF!,#REF!,#REF!,#REF!,#REF!,#REF!,#REF!,#REF!</definedName>
    <definedName name="Себестоимость_Сок3" localSheetId="0">#REF!,#REF!,#REF!,#REF!,#REF!,#REF!,#REF!,#REF!,#REF!,#REF!</definedName>
    <definedName name="Себестоимость_Сок3">#REF!,#REF!,#REF!,#REF!,#REF!,#REF!,#REF!,#REF!,#REF!,#REF!</definedName>
    <definedName name="себестоимость2">#N/A</definedName>
    <definedName name="сель">#N/A</definedName>
    <definedName name="сельск.хоз">#N/A</definedName>
    <definedName name="семь">#REF!</definedName>
    <definedName name="сен">#REF!</definedName>
    <definedName name="сен2">#REF!</definedName>
    <definedName name="Сергею">[191]АНАЛИТ!$B$2:$B$87,[191]АНАЛИТ!#REF!,[191]АНАЛИТ!#REF!,[191]АНАЛИТ!$AB$2</definedName>
    <definedName name="Сергеюnew" localSheetId="0">[192]АНАЛИТ!$B$2:$B$87,[192]АНАЛИТ!#REF!,[192]АНАЛИТ!#REF!,[192]АНАЛИТ!$AB$2</definedName>
    <definedName name="Сергеюnew">[192]АНАЛИТ!$B$2:$B$87,[192]АНАЛИТ!#REF!,[192]АНАЛИТ!#REF!,[192]АНАЛИТ!$AB$2</definedName>
    <definedName name="ск">#N/A</definedName>
    <definedName name="см" localSheetId="0" hidden="1">{"Штатное расписание рабочих",#N/A,FALSE,"Лист1 (2)"}</definedName>
    <definedName name="см" hidden="1">{"Штатное расписание рабочих",#N/A,FALSE,"Лист1 (2)"}</definedName>
    <definedName name="сметаBP">#N/A</definedName>
    <definedName name="сммито">#REF!</definedName>
    <definedName name="смсист">#REF!</definedName>
    <definedName name="Собст">'[149]эл ст'!$A$360:$IV$360</definedName>
    <definedName name="Собств">'[149]эл ст'!$A$369:$IV$369</definedName>
    <definedName name="сол" localSheetId="0">#REF!</definedName>
    <definedName name="сол">#REF!</definedName>
    <definedName name="сомп">#N/A</definedName>
    <definedName name="сомпас">#N/A</definedName>
    <definedName name="соро" localSheetId="0">#REF!</definedName>
    <definedName name="соро">#REF!</definedName>
    <definedName name="Сравнительные_варианты_двухставочных_тарифов_на_теплоэн" localSheetId="0">#REF!</definedName>
    <definedName name="Сравнительные_варианты_двухставочных_тарифов_на_теплоэн">#REF!</definedName>
    <definedName name="Сравнительные_варианты_двухставочных_тарифов_на_эл.эн" localSheetId="0">#REF!</definedName>
    <definedName name="Сравнительные_варианты_двухставочных_тарифов_на_эл.эн">#REF!</definedName>
    <definedName name="Сравнительный_анализ_ТЭП_к_расчету_тарифов">#REF!</definedName>
    <definedName name="СрЦенаГаз2">[101]газ!$O$33</definedName>
    <definedName name="сс" localSheetId="0">'СПб_Форма 8'!сс</definedName>
    <definedName name="сс">[0]!сс</definedName>
    <definedName name="сситьннно" localSheetId="0">#REF!</definedName>
    <definedName name="сситьннно">#REF!</definedName>
    <definedName name="сссс" localSheetId="0">'СПб_Форма 8'!сссс</definedName>
    <definedName name="сссс">[0]!сссс</definedName>
    <definedName name="ссссс" localSheetId="0" hidden="1">{"Штатное расписание рабочих",#N/A,FALSE,"Лист1 (2)"}</definedName>
    <definedName name="ссссс" hidden="1">{"Штатное расписание рабочих",#N/A,FALSE,"Лист1 (2)"}</definedName>
    <definedName name="сссссс" localSheetId="0" hidden="1">{"Штатное расписание рабочих",#N/A,FALSE,"Лист1 (2)"}</definedName>
    <definedName name="сссссс" hidden="1">{"Штатное расписание рабочих",#N/A,FALSE,"Лист1 (2)"}</definedName>
    <definedName name="ссссссс" localSheetId="0" hidden="1">{"Штатное расписание рабочих",#N/A,FALSE,"Лист1 (2)"}</definedName>
    <definedName name="ссссссс" hidden="1">{"Штатное расписание рабочих",#N/A,FALSE,"Лист1 (2)"}</definedName>
    <definedName name="ссссссссс" localSheetId="0" hidden="1">{"Штатное расписание рабочих",#N/A,FALSE,"Лист1 (2)"}</definedName>
    <definedName name="ссссссссс" hidden="1">{"Штатное расписание рабочих",#N/A,FALSE,"Лист1 (2)"}</definedName>
    <definedName name="сссссссссссссссс">#N/A</definedName>
    <definedName name="ссы" localSheetId="0">'СПб_Форма 8'!ссы</definedName>
    <definedName name="ссы">[0]!ссы</definedName>
    <definedName name="ссы2" localSheetId="0">[193]!ссы2</definedName>
    <definedName name="ссы2">[193]!ссы2</definedName>
    <definedName name="Статус_контрагента" localSheetId="0">#REF!</definedName>
    <definedName name="Статус_контрагента">#REF!</definedName>
    <definedName name="Статья" localSheetId="0">#REF!</definedName>
    <definedName name="Статья">#REF!</definedName>
    <definedName name="Стор." localSheetId="0">#REF!</definedName>
    <definedName name="Стор.">#REF!</definedName>
    <definedName name="строка" localSheetId="0">[144]СписочнаяЧисленность!#REF!</definedName>
    <definedName name="строка">[144]СписочнаяЧисленность!#REF!</definedName>
    <definedName name="СТС" localSheetId="0">#REF!</definedName>
    <definedName name="СТС">#REF!</definedName>
    <definedName name="т" localSheetId="0">'СПб_Форма 8'!т</definedName>
    <definedName name="т">[0]!т</definedName>
    <definedName name="т_аб_пл_1" localSheetId="0">'[185]т1.15(смета8а)'!#REF!</definedName>
    <definedName name="т_аб_пл_1">'[185]т1.15(смета8а)'!#REF!</definedName>
    <definedName name="т_сбыт_1" localSheetId="0">'[185]т1.15(смета8а)'!#REF!</definedName>
    <definedName name="т_сбыт_1">'[185]т1.15(смета8а)'!#REF!</definedName>
    <definedName name="Т7_тепло">#N/A</definedName>
    <definedName name="Таблица41" localSheetId="0">#REF!</definedName>
    <definedName name="Таблица41">#REF!</definedName>
    <definedName name="таня">#N/A</definedName>
    <definedName name="тгк">#N/A</definedName>
    <definedName name="текмес" localSheetId="0">#REF!</definedName>
    <definedName name="текмес">#REF!</definedName>
    <definedName name="текмес2" localSheetId="0">#REF!</definedName>
    <definedName name="текмес2">#REF!</definedName>
    <definedName name="тело_отчета" localSheetId="0">[144]СписочнаяЧисленность!#REF!</definedName>
    <definedName name="тело_отчета">[144]СписочнаяЧисленность!#REF!</definedName>
    <definedName name="Тепл.п." localSheetId="0">#REF!</definedName>
    <definedName name="Тепл.п.">#REF!</definedName>
    <definedName name="тепло">#N/A</definedName>
    <definedName name="Тест" localSheetId="0">[65]TEHSHEET!$G$7,[65]TEHSHEET!$G$4,[65]TEHSHEET!$G$13</definedName>
    <definedName name="Тест">[65]TEHSHEET!$G$7,[65]TEHSHEET!$G$4,[65]TEHSHEET!$G$13</definedName>
    <definedName name="ТЗР_2015" localSheetId="0">[154]Ссылки!$B$2</definedName>
    <definedName name="ТЗР_2015">[155]Ссылки!$B$2</definedName>
    <definedName name="ТЗР_2015_факт" localSheetId="0">[156]Ссылки!$B$3</definedName>
    <definedName name="ТЗР_2015_факт">[157]Ссылки!$B$3</definedName>
    <definedName name="ТЗР_2016" localSheetId="0">[154]Ссылки!$B$3</definedName>
    <definedName name="ТЗР_2016">[155]Ссылки!$B$3</definedName>
    <definedName name="ТЗР_2017" localSheetId="0">[154]Ссылки!$B$4</definedName>
    <definedName name="ТЗР_2017">[155]Ссылки!$B$4</definedName>
    <definedName name="ТЗР_2018" localSheetId="0">[156]Ссылки!$B$7</definedName>
    <definedName name="ТЗР_2018">[157]Ссылки!$B$7</definedName>
    <definedName name="ТЗР_2019" localSheetId="0">[156]Ссылки!$B$8</definedName>
    <definedName name="ТЗР_2019">[157]Ссылки!$B$8</definedName>
    <definedName name="ТЗР_ПРТ_2016" localSheetId="0">[156]Ссылки!$E$4</definedName>
    <definedName name="ТЗР_ПРТ_2016">[157]Ссылки!$E$4</definedName>
    <definedName name="Тиср" localSheetId="0">#REF!</definedName>
    <definedName name="Тиср">#REF!</definedName>
    <definedName name="ТМО" localSheetId="0">#REF!</definedName>
    <definedName name="ТМО">#REF!</definedName>
    <definedName name="тов">#N/A</definedName>
    <definedName name="толо" localSheetId="0">#REF!</definedName>
    <definedName name="толо">#REF!</definedName>
    <definedName name="тоошшщщщ" localSheetId="0">#REF!</definedName>
    <definedName name="тоошшщщщ">#REF!</definedName>
    <definedName name="тп" localSheetId="0" hidden="1">{#N/A,#N/A,TRUE,"Лист1";#N/A,#N/A,TRUE,"Лист2";#N/A,#N/A,TRUE,"Лист3"}</definedName>
    <definedName name="тп" hidden="1">{#N/A,#N/A,TRUE,"Лист1";#N/A,#N/A,TRUE,"Лист2";#N/A,#N/A,TRUE,"Лист3"}</definedName>
    <definedName name="тр" localSheetId="0" hidden="1">{"Штатное расписание рабочих",#N/A,FALSE,"Лист1 (2)"}</definedName>
    <definedName name="тр" hidden="1">{"Штатное расписание рабочих",#N/A,FALSE,"Лист1 (2)"}</definedName>
    <definedName name="Трансп.">#REF!</definedName>
    <definedName name="третий" localSheetId="0">#REF!</definedName>
    <definedName name="третий">#REF!</definedName>
    <definedName name="три" localSheetId="0" hidden="1">{"Штатное расписание рабочих",#N/A,FALSE,"Лист1 (2)"}</definedName>
    <definedName name="три" hidden="1">{"Штатное расписание рабочих",#N/A,FALSE,"Лист1 (2)"}</definedName>
    <definedName name="ттт" localSheetId="0">#REF!</definedName>
    <definedName name="ттт">#REF!</definedName>
    <definedName name="тттт" localSheetId="0">#REF!</definedName>
    <definedName name="тттт">#REF!</definedName>
    <definedName name="тттттт" localSheetId="0" hidden="1">{"Штатное расписание рабочих",#N/A,FALSE,"Лист1 (2)"}</definedName>
    <definedName name="тттттт" hidden="1">{"Штатное расписание рабочих",#N/A,FALSE,"Лист1 (2)"}</definedName>
    <definedName name="ть">#N/A</definedName>
    <definedName name="ТЭП2" localSheetId="0" hidden="1">{#N/A,#N/A,TRUE,"Лист1";#N/A,#N/A,TRUE,"Лист2";#N/A,#N/A,TRUE,"Лист3"}</definedName>
    <definedName name="ТЭП2" hidden="1">{#N/A,#N/A,TRUE,"Лист1";#N/A,#N/A,TRUE,"Лист2";#N/A,#N/A,TRUE,"Лист3"}</definedName>
    <definedName name="Тэс">'[194]расчет тарифов'!#REF!</definedName>
    <definedName name="у" localSheetId="0">'СПб_Форма 8'!у</definedName>
    <definedName name="у">[0]!у</definedName>
    <definedName name="у1">#N/A</definedName>
    <definedName name="уакк" localSheetId="0">#REF!</definedName>
    <definedName name="уакк">#REF!</definedName>
    <definedName name="уакупр" localSheetId="0">#REF!</definedName>
    <definedName name="уакупр">#REF!</definedName>
    <definedName name="уаук" localSheetId="0">#REF!</definedName>
    <definedName name="уаук">#REF!</definedName>
    <definedName name="уаукеап">#REF!</definedName>
    <definedName name="Уб.упр.1">#REF!</definedName>
    <definedName name="Уб.упр.2">#REF!</definedName>
    <definedName name="Уборщ.">#REF!</definedName>
    <definedName name="Уборщ.тер.">#REF!</definedName>
    <definedName name="уваса">#REF!</definedName>
    <definedName name="увцфук">#REF!</definedName>
    <definedName name="УГОЛЬ">[139]Справочники!$A$21:$A$23</definedName>
    <definedName name="уеку" localSheetId="0">#REF!</definedName>
    <definedName name="уеку">#REF!</definedName>
    <definedName name="ук" localSheetId="0">'СПб_Форма 8'!ук</definedName>
    <definedName name="ук">[0]!ук</definedName>
    <definedName name="ук12" localSheetId="0">#REF!</definedName>
    <definedName name="ук12">#REF!</definedName>
    <definedName name="укацук" localSheetId="0" hidden="1">{"Маржа для директора",#N/A,FALSE,"Маржа Чисто Влад ";"Маржа для директора",#N/A,FALSE,"Маржа Хабаровск";"Маржа для директора",#N/A,FALSE,"Маржа СВОД"}</definedName>
    <definedName name="укацук" hidden="1">{"Маржа для директора",#N/A,FALSE,"Маржа Чисто Влад ";"Маржа для директора",#N/A,FALSE,"Маржа Хабаровск";"Маржа для директора",#N/A,FALSE,"Маржа СВОД"}</definedName>
    <definedName name="уке34еу" localSheetId="0" hidden="1">{"Маржа для директора",#N/A,FALSE,"Маржа Чисто Влад ";"Маржа для директора",#N/A,FALSE,"Маржа Хабаровск";"Маржа для директора",#N/A,FALSE,"Маржа СВОД"}</definedName>
    <definedName name="уке34еу" hidden="1">{"Маржа для директора",#N/A,FALSE,"Маржа Чисто Влад ";"Маржа для директора",#N/A,FALSE,"Маржа Хабаровск";"Маржа для директора",#N/A,FALSE,"Маржа СВОД"}</definedName>
    <definedName name="укеееукеееееееееееееее" localSheetId="0" hidden="1">{#N/A,#N/A,TRUE,"Лист1";#N/A,#N/A,TRUE,"Лист2";#N/A,#N/A,TRUE,"Лист3"}</definedName>
    <definedName name="укеееукеееееееееееееее" hidden="1">{#N/A,#N/A,TRUE,"Лист1";#N/A,#N/A,TRUE,"Лист2";#N/A,#N/A,TRUE,"Лист3"}</definedName>
    <definedName name="укен45енук" localSheetId="0" hidden="1">{"Маржа для директора",#N/A,FALSE,"Маржа Чисто Влад ";"Маржа для директора",#N/A,FALSE,"Маржа Хабаровск";"Маржа для директора",#N/A,FALSE,"Маржа СВОД"}</definedName>
    <definedName name="укен45енук" hidden="1">{"Маржа для директора",#N/A,FALSE,"Маржа Чисто Влад ";"Маржа для директора",#N/A,FALSE,"Маржа Хабаровск";"Маржа для директора",#N/A,FALSE,"Маржа СВОД"}</definedName>
    <definedName name="укенке" localSheetId="0" hidden="1">{"Маржа для директора",#N/A,FALSE,"Маржа Чисто Влад ";"Маржа для директора",#N/A,FALSE,"Маржа Хабаровск";"Маржа для директора",#N/A,FALSE,"Маржа СВОД"}</definedName>
    <definedName name="укенке" hidden="1">{"Маржа для директора",#N/A,FALSE,"Маржа Чисто Влад ";"Маржа для директора",#N/A,FALSE,"Маржа Хабаровск";"Маржа для директора",#N/A,FALSE,"Маржа СВОД"}</definedName>
    <definedName name="укенкеп" localSheetId="0" hidden="1">{"Маржа для директора",#N/A,FALSE,"Маржа Чисто Влад ";"Маржа для директора",#N/A,FALSE,"Маржа Хабаровск";"Маржа для директора",#N/A,FALSE,"Маржа СВОД"}</definedName>
    <definedName name="укенкеп" hidden="1">{"Маржа для директора",#N/A,FALSE,"Маржа Чисто Влад ";"Маржа для директора",#N/A,FALSE,"Маржа Хабаровск";"Маржа для директора",#N/A,FALSE,"Маржа СВОД"}</definedName>
    <definedName name="укенкерпк" localSheetId="0" hidden="1">{"Маржа для директора",#N/A,FALSE,"Маржа Чисто Влад ";"Маржа для директора",#N/A,FALSE,"Маржа Хабаровск";"Маржа для директора",#N/A,FALSE,"Маржа СВОД"}</definedName>
    <definedName name="укенкерпк" hidden="1">{"Маржа для директора",#N/A,FALSE,"Маржа Чисто Влад ";"Маржа для директора",#N/A,FALSE,"Маржа Хабаровск";"Маржа для директора",#N/A,FALSE,"Маржа СВОД"}</definedName>
    <definedName name="укенукнеу" localSheetId="0" hidden="1">{"Маржа для директора",#N/A,FALSE,"Маржа Чисто Влад ";"Маржа для директора",#N/A,FALSE,"Маржа Хабаровск";"Маржа для директора",#N/A,FALSE,"Маржа СВОД"}</definedName>
    <definedName name="укенукнеу" hidden="1">{"Маржа для директора",#N/A,FALSE,"Маржа Чисто Влад ";"Маржа для директора",#N/A,FALSE,"Маржа Хабаровск";"Маржа для директора",#N/A,FALSE,"Маржа СВОД"}</definedName>
    <definedName name="укеуке" localSheetId="0" hidden="1">{"Маржа для директора",#N/A,FALSE,"Маржа Чисто Влад ";"Маржа для директора",#N/A,FALSE,"Маржа Хабаровск";"Маржа для директора",#N/A,FALSE,"Маржа СВОД"}</definedName>
    <definedName name="укеуке" hidden="1">{"Маржа для директора",#N/A,FALSE,"Маржа Чисто Влад ";"Маржа для директора",#N/A,FALSE,"Маржа Хабаровск";"Маржа для директора",#N/A,FALSE,"Маржа СВОД"}</definedName>
    <definedName name="укеукеу" localSheetId="0" hidden="1">{"Маржа для директора",#N/A,FALSE,"Маржа Чисто Влад ";"Маржа для директора",#N/A,FALSE,"Маржа Хабаровск";"Маржа для директора",#N/A,FALSE,"Маржа СВОД"}</definedName>
    <definedName name="укеукеу" hidden="1">{"Маржа для директора",#N/A,FALSE,"Маржа Чисто Влад ";"Маржа для директора",#N/A,FALSE,"Маржа Хабаровск";"Маржа для директора",#N/A,FALSE,"Маржа СВОД"}</definedName>
    <definedName name="укеукеу3к" localSheetId="0" hidden="1">{"Маржа для директора",#N/A,FALSE,"Маржа Чисто Влад ";"Маржа для директора",#N/A,FALSE,"Маржа Хабаровск";"Маржа для директора",#N/A,FALSE,"Маржа СВОД"}</definedName>
    <definedName name="укеукеу3к" hidden="1">{"Маржа для директора",#N/A,FALSE,"Маржа Чисто Влад ";"Маржа для директора",#N/A,FALSE,"Маржа Хабаровск";"Маржа для директора",#N/A,FALSE,"Маржа СВОД"}</definedName>
    <definedName name="укеукеуеуе" localSheetId="0" hidden="1">{#N/A,#N/A,TRUE,"Лист1";#N/A,#N/A,TRUE,"Лист2";#N/A,#N/A,TRUE,"Лист3"}</definedName>
    <definedName name="укеукеуеуе" hidden="1">{#N/A,#N/A,TRUE,"Лист1";#N/A,#N/A,TRUE,"Лист2";#N/A,#N/A,TRUE,"Лист3"}</definedName>
    <definedName name="укеукп" localSheetId="0" hidden="1">{"Маржа для директора",#N/A,FALSE,"Маржа Чисто Влад ";"Маржа для директора",#N/A,FALSE,"Маржа Хабаровск";"Маржа для директора",#N/A,FALSE,"Маржа СВОД"}</definedName>
    <definedName name="укеукп" hidden="1">{"Маржа для директора",#N/A,FALSE,"Маржа Чисто Влад ";"Маржа для директора",#N/A,FALSE,"Маржа Хабаровск";"Маржа для директора",#N/A,FALSE,"Маржа СВОД"}</definedName>
    <definedName name="укненкегнке" localSheetId="0" hidden="1">{"Маржа для директора",#N/A,FALSE,"Маржа Чисто Влад ";"Маржа для директора",#N/A,FALSE,"Маржа Хабаровск";"Маржа для директора",#N/A,FALSE,"Маржа СВОД"}</definedName>
    <definedName name="укненкегнке" hidden="1">{"Маржа для директора",#N/A,FALSE,"Маржа Чисто Влад ";"Маржа для директора",#N/A,FALSE,"Маржа Хабаровск";"Маржа для директора",#N/A,FALSE,"Маржа СВОД"}</definedName>
    <definedName name="укнркепнук" localSheetId="0" hidden="1">{"Маржа для директора",#N/A,FALSE,"Маржа Чисто Влад ";"Маржа для директора",#N/A,FALSE,"Маржа Хабаровск";"Маржа для директора",#N/A,FALSE,"Маржа СВОД"}</definedName>
    <definedName name="укнркепнук" hidden="1">{"Маржа для директора",#N/A,FALSE,"Маржа Чисто Влад ";"Маржа для директора",#N/A,FALSE,"Маржа Хабаровск";"Маржа для директора",#N/A,FALSE,"Маржа СВОД"}</definedName>
    <definedName name="укпвапупу" localSheetId="0" hidden="1">{"Маржа для директора",#N/A,FALSE,"Маржа Чисто Влад ";"Маржа для директора",#N/A,FALSE,"Маржа Хабаровск";"Маржа для директора",#N/A,FALSE,"Маржа СВОД"}</definedName>
    <definedName name="укпвапупу" hidden="1">{"Маржа для директора",#N/A,FALSE,"Маржа Чисто Влад ";"Маржа для директора",#N/A,FALSE,"Маржа Хабаровск";"Маржа для директора",#N/A,FALSE,"Маржа СВОД"}</definedName>
    <definedName name="укуеукап" localSheetId="0" hidden="1">{"Маржа для директора",#N/A,FALSE,"Маржа Чисто Влад ";"Маржа для директора",#N/A,FALSE,"Маржа Хабаровск";"Маржа для директора",#N/A,FALSE,"Маржа СВОД"}</definedName>
    <definedName name="укуеукап" hidden="1">{"Маржа для директора",#N/A,FALSE,"Маржа Чисто Влад ";"Маржа для директора",#N/A,FALSE,"Маржа Хабаровск";"Маржа для директора",#N/A,FALSE,"Маржа СВОД"}</definedName>
    <definedName name="укуц" localSheetId="0" hidden="1">{"Маржа для директора",#N/A,FALSE,"Маржа Чисто Влад ";"Маржа для директора",#N/A,FALSE,"Маржа Хабаровск";"Маржа для директора",#N/A,FALSE,"Маржа СВОД"}</definedName>
    <definedName name="укуц" hidden="1">{"Маржа для директора",#N/A,FALSE,"Маржа Чисто Влад ";"Маржа для директора",#N/A,FALSE,"Маржа Хабаровск";"Маржа для директора",#N/A,FALSE,"Маржа СВОД"}</definedName>
    <definedName name="умер">#N/A</definedName>
    <definedName name="УПР">#N/A</definedName>
    <definedName name="уу">#N/A</definedName>
    <definedName name="уук">#REF!</definedName>
    <definedName name="уууу">#REF!</definedName>
    <definedName name="ууууу">#REF!</definedName>
    <definedName name="УФ">#N/A</definedName>
    <definedName name="уцапек">#REF!</definedName>
    <definedName name="уцац" localSheetId="0" hidden="1">{"Маржа для директора",#N/A,FALSE,"Маржа Чисто Влад ";"Маржа для директора",#N/A,FALSE,"Маржа Хабаровск";"Маржа для директора",#N/A,FALSE,"Маржа СВОД"}</definedName>
    <definedName name="уцац" hidden="1">{"Маржа для директора",#N/A,FALSE,"Маржа Чисто Влад ";"Маржа для директора",#N/A,FALSE,"Маржа Хабаровск";"Маржа для директора",#N/A,FALSE,"Маржа СВОД"}</definedName>
    <definedName name="уцк23кц" localSheetId="0" hidden="1">{"Маржа для директора",#N/A,FALSE,"Маржа Чисто Влад ";"Маржа для директора",#N/A,FALSE,"Маржа Хабаровск";"Маржа для директора",#N/A,FALSE,"Маржа СВОД"}</definedName>
    <definedName name="уцк23кц" hidden="1">{"Маржа для директора",#N/A,FALSE,"Маржа Чисто Влад ";"Маржа для директора",#N/A,FALSE,"Маржа Хабаровск";"Маржа для директора",#N/A,FALSE,"Маржа СВОД"}</definedName>
    <definedName name="уццуаыв" localSheetId="0" hidden="1">{"Маржа для директора",#N/A,FALSE,"Маржа Чисто Влад ";"Маржа для директора",#N/A,FALSE,"Маржа Хабаровск";"Маржа для директора",#N/A,FALSE,"Маржа СВОД"}</definedName>
    <definedName name="уццуаыв" hidden="1">{"Маржа для директора",#N/A,FALSE,"Маржа Чисто Влад ";"Маржа для директора",#N/A,FALSE,"Маржа Хабаровск";"Маржа для директора",#N/A,FALSE,"Маржа СВОД"}</definedName>
    <definedName name="уыукпе">#N/A</definedName>
    <definedName name="ф" localSheetId="0" hidden="1">{"Штатное расписание рабочих",#N/A,FALSE,"Лист1 (2)"}</definedName>
    <definedName name="ф" hidden="1">{"Штатное расписание рабочих",#N/A,FALSE,"Лист1 (2)"}</definedName>
    <definedName name="ф0113">#REF!</definedName>
    <definedName name="ф1">#N/A</definedName>
    <definedName name="ф2">#N/A</definedName>
    <definedName name="факт">#N/A</definedName>
    <definedName name="фам">#N/A</definedName>
    <definedName name="фв">#REF!</definedName>
    <definedName name="фвар" localSheetId="0" hidden="1">#REF!,#REF!,#REF!,P1_SCOPE_PER_PRT,P2_SCOPE_PER_PRT,P3_SCOPE_PER_PRT,P4_SCOPE_PER_PRT</definedName>
    <definedName name="фвар" hidden="1">#REF!,#REF!,#REF!,P1_SCOPE_PER_PRT,P2_SCOPE_PER_PRT,P3_SCOPE_PER_PRT,P4_SCOPE_PER_PRT</definedName>
    <definedName name="фвцу" localSheetId="0">#REF!</definedName>
    <definedName name="фвцу">#REF!</definedName>
    <definedName name="фев" localSheetId="0" hidden="1">{"Штатное расписание рабочих",#N/A,FALSE,"Лист1 (2)"}</definedName>
    <definedName name="фев" hidden="1">{"Штатное расписание рабочих",#N/A,FALSE,"Лист1 (2)"}</definedName>
    <definedName name="фев2">#REF!</definedName>
    <definedName name="фильтр">#REF!</definedName>
    <definedName name="фка">[3]FES!#REF!</definedName>
    <definedName name="фо">[195]Лист1!#REF!</definedName>
    <definedName name="фо_а_н_пц">[123]рабочий!$AR$240:$BI$263</definedName>
    <definedName name="фо_а_с_пц">[123]рабочий!$AS$202:$BI$224</definedName>
    <definedName name="фо_н_03">[123]рабочий!$X$305:$X$327</definedName>
    <definedName name="фо_н_04">[123]рабочий!$X$335:$X$357</definedName>
    <definedName name="фор2" localSheetId="0">#REF!</definedName>
    <definedName name="фор2">#REF!</definedName>
    <definedName name="фор3" localSheetId="0">#REF!</definedName>
    <definedName name="фор3">#REF!</definedName>
    <definedName name="Форма">#N/A</definedName>
    <definedName name="форма4" localSheetId="0">#REF!</definedName>
    <definedName name="форма4">#REF!</definedName>
    <definedName name="Форма5" localSheetId="0">#REF!</definedName>
    <definedName name="Форма5">#REF!</definedName>
    <definedName name="Формирование_Отчет" localSheetId="0">#REF!</definedName>
    <definedName name="Формирование_Отчет">#REF!</definedName>
    <definedName name="Формирование_Отчет10">#REF!</definedName>
    <definedName name="Формирование_Отчет12">#REF!</definedName>
    <definedName name="Формирование_Отчет2">#REF!</definedName>
    <definedName name="Формирование_Отчет30">#REF!</definedName>
    <definedName name="Формирование_Отчет31">#REF!</definedName>
    <definedName name="ФСФО">#N/A</definedName>
    <definedName name="фук" localSheetId="0" hidden="1">#REF!,#REF!,#REF!,P1_SCOPE_PER_PRT,P2_SCOPE_PER_PRT,P3_SCOPE_PER_PRT,P4_SCOPE_PER_PRT</definedName>
    <definedName name="фук" hidden="1">#REF!,#REF!,#REF!,P1_SCOPE_PER_PRT,P2_SCOPE_PER_PRT,P3_SCOPE_PER_PRT,P4_SCOPE_PER_PRT</definedName>
    <definedName name="Фуфцу" localSheetId="0">#REF!</definedName>
    <definedName name="Фуфцу">#REF!</definedName>
    <definedName name="фуцу" localSheetId="0">#REF!</definedName>
    <definedName name="фуцу">#REF!</definedName>
    <definedName name="фф" localSheetId="0">'[196]Гр5(о)'!#REF!</definedName>
    <definedName name="фф">'[196]Гр5(о)'!#REF!</definedName>
    <definedName name="ффф" localSheetId="0">#REF!</definedName>
    <definedName name="ффф">#REF!</definedName>
    <definedName name="фффффф" localSheetId="0" hidden="1">{#N/A,#N/A,TRUE,"Лист1";#N/A,#N/A,TRUE,"Лист2";#N/A,#N/A,TRUE,"Лист3"}</definedName>
    <definedName name="фффффф" hidden="1">{#N/A,#N/A,TRUE,"Лист1";#N/A,#N/A,TRUE,"Лист2";#N/A,#N/A,TRUE,"Лист3"}</definedName>
    <definedName name="фцуцйук">#REF!</definedName>
    <definedName name="фыаспит">#N/A</definedName>
    <definedName name="фывфы" localSheetId="0" hidden="1">{"Маржа для директора",#N/A,FALSE,"Маржа Чисто Влад ";"Маржа для директора",#N/A,FALSE,"Маржа Хабаровск";"Маржа для директора",#N/A,FALSE,"Маржа СВОД"}</definedName>
    <definedName name="фывфы" hidden="1">{"Маржа для директора",#N/A,FALSE,"Маржа Чисто Влад ";"Маржа для директора",#N/A,FALSE,"Маржа Хабаровск";"Маржа для директора",#N/A,FALSE,"Маржа СВОД"}</definedName>
    <definedName name="фыйцу">#REF!</definedName>
    <definedName name="фыувц">#REF!</definedName>
    <definedName name="х">#REF!</definedName>
    <definedName name="ц" localSheetId="0">'СПб_Форма 8'!ц</definedName>
    <definedName name="ц">[0]!ц</definedName>
    <definedName name="ц1">#N/A</definedName>
    <definedName name="Ц2" localSheetId="0">#REF!</definedName>
    <definedName name="Ц2">#REF!</definedName>
    <definedName name="Ц3" localSheetId="0">#REF!</definedName>
    <definedName name="Ц3">#REF!</definedName>
    <definedName name="Ц4" localSheetId="0">#REF!</definedName>
    <definedName name="Ц4">#REF!</definedName>
    <definedName name="цвсцуа">#REF!</definedName>
    <definedName name="цена_фреш_АП">#REF!</definedName>
    <definedName name="цйаук">#REF!</definedName>
    <definedName name="ЦП1">#REF!</definedName>
    <definedName name="ЦП2">#REF!</definedName>
    <definedName name="ЦП3">#REF!</definedName>
    <definedName name="ЦП4">#REF!</definedName>
    <definedName name="цпцпаыв" localSheetId="0" hidden="1">{"Маржа для директора",#N/A,FALSE,"Маржа Чисто Влад ";"Маржа для директора",#N/A,FALSE,"Маржа Хабаровск";"Маржа для директора",#N/A,FALSE,"Маржа СВОД"}</definedName>
    <definedName name="цпцпаыв" hidden="1">{"Маржа для директора",#N/A,FALSE,"Маржа Чисто Влад ";"Маржа для директора",#N/A,FALSE,"Маржа Хабаровск";"Маржа для директора",#N/A,FALSE,"Маржа СВОД"}</definedName>
    <definedName name="ЦТП" localSheetId="0">#REF!</definedName>
    <definedName name="ЦТП">#REF!</definedName>
    <definedName name="цу" localSheetId="0">'СПб_Форма 8'!цу</definedName>
    <definedName name="цу">[0]!цу</definedName>
    <definedName name="ЦУ_2" localSheetId="0">#REF!</definedName>
    <definedName name="ЦУ_2">#REF!</definedName>
    <definedName name="ЦУ_ДЛ">'[197]Справочник подразделений'!$C$5:$C$137</definedName>
    <definedName name="ЦУ_ДЛ_2">'[198]Справочник подразделений'!$C$5:$C$184</definedName>
    <definedName name="ЦУ_ДРП">'[199]Справочник подразделений'!$C$5:$C$137</definedName>
    <definedName name="цуа">#N/A</definedName>
    <definedName name="цуавц" localSheetId="0" hidden="1">{"Маржа для директора",#N/A,FALSE,"Маржа Чисто Влад ";"Маржа для директора",#N/A,FALSE,"Маржа Хабаровск";"Маржа для директора",#N/A,FALSE,"Маржа СВОД"}</definedName>
    <definedName name="цуавц" hidden="1">{"Маржа для директора",#N/A,FALSE,"Маржа Чисто Влад ";"Маржа для директора",#N/A,FALSE,"Маржа Хабаровск";"Маржа для директора",#N/A,FALSE,"Маржа СВОД"}</definedName>
    <definedName name="цуаку">#REF!</definedName>
    <definedName name="цуапыва" localSheetId="0" hidden="1">{"Маржа для директора",#N/A,FALSE,"Маржа Чисто Влад ";"Маржа для директора",#N/A,FALSE,"Маржа Хабаровск";"Маржа для директора",#N/A,FALSE,"Маржа СВОД"}</definedName>
    <definedName name="цуапыва" hidden="1">{"Маржа для директора",#N/A,FALSE,"Маржа Чисто Влад ";"Маржа для директора",#N/A,FALSE,"Маржа Хабаровск";"Маржа для директора",#N/A,FALSE,"Маржа СВОД"}</definedName>
    <definedName name="цуац" localSheetId="0" hidden="1">{"Маржа для директора",#N/A,FALSE,"Маржа Чисто Влад ";"Маржа для директора",#N/A,FALSE,"Маржа Хабаровск";"Маржа для директора",#N/A,FALSE,"Маржа СВОД"}</definedName>
    <definedName name="цуац" hidden="1">{"Маржа для директора",#N/A,FALSE,"Маржа Чисто Влад ";"Маржа для директора",#N/A,FALSE,"Маржа Хабаровск";"Маржа для директора",#N/A,FALSE,"Маржа СВОД"}</definedName>
    <definedName name="цуацу" localSheetId="0" hidden="1">{"Маржа для директора",#N/A,FALSE,"Маржа Чисто Влад ";"Маржа для директора",#N/A,FALSE,"Маржа Хабаровск";"Маржа для директора",#N/A,FALSE,"Маржа СВОД"}</definedName>
    <definedName name="цуацу" hidden="1">{"Маржа для директора",#N/A,FALSE,"Маржа Чисто Влад ";"Маржа для директора",#N/A,FALSE,"Маржа Хабаровск";"Маржа для директора",#N/A,FALSE,"Маржа СВОД"}</definedName>
    <definedName name="цуацывфв" localSheetId="0" hidden="1">{"Маржа для директора",#N/A,FALSE,"Маржа Чисто Влад ";"Маржа для директора",#N/A,FALSE,"Маржа Хабаровск";"Маржа для директора",#N/A,FALSE,"Маржа СВОД"}</definedName>
    <definedName name="цуацывфв" hidden="1">{"Маржа для директора",#N/A,FALSE,"Маржа Чисто Влад ";"Маржа для директора",#N/A,FALSE,"Маржа Хабаровск";"Маржа для директора",#N/A,FALSE,"Маржа СВОД"}</definedName>
    <definedName name="цуаываыв" localSheetId="0" hidden="1">{"Маржа для директора",#N/A,FALSE,"Маржа Чисто Влад ";"Маржа для директора",#N/A,FALSE,"Маржа Хабаровск";"Маржа для директора",#N/A,FALSE,"Маржа СВОД"}</definedName>
    <definedName name="цуаываыв" hidden="1">{"Маржа для директора",#N/A,FALSE,"Маржа Чисто Влад ";"Маржа для директора",#N/A,FALSE,"Маржа Хабаровск";"Маржа для директора",#N/A,FALSE,"Маржа СВОД"}</definedName>
    <definedName name="цуаывваыв" localSheetId="0" hidden="1">{"Маржа для директора",#N/A,FALSE,"Маржа Чисто Влад ";"Маржа для директора",#N/A,FALSE,"Маржа Хабаровск";"Маржа для директора",#N/A,FALSE,"Маржа СВОД"}</definedName>
    <definedName name="цуаывваыв" hidden="1">{"Маржа для директора",#N/A,FALSE,"Маржа Чисто Влад ";"Маржа для директора",#N/A,FALSE,"Маржа Хабаровск";"Маржа для директора",#N/A,FALSE,"Маржа СВОД"}</definedName>
    <definedName name="цуеацууаыв" localSheetId="0" hidden="1">{"Маржа для директора",#N/A,FALSE,"Маржа Чисто Влад ";"Маржа для директора",#N/A,FALSE,"Маржа Хабаровск";"Маржа для директора",#N/A,FALSE,"Маржа СВОД"}</definedName>
    <definedName name="цуеацууаыв" hidden="1">{"Маржа для директора",#N/A,FALSE,"Маржа Чисто Влад ";"Маржа для директора",#N/A,FALSE,"Маржа Хабаровск";"Маржа для директора",#N/A,FALSE,"Маржа СВОД"}</definedName>
    <definedName name="цуй">#REF!</definedName>
    <definedName name="цукацу" localSheetId="0" hidden="1">{"Маржа для директора",#N/A,FALSE,"Маржа Чисто Влад ";"Маржа для директора",#N/A,FALSE,"Маржа Хабаровск";"Маржа для директора",#N/A,FALSE,"Маржа СВОД"}</definedName>
    <definedName name="цукацу" hidden="1">{"Маржа для директора",#N/A,FALSE,"Маржа Чисто Влад ";"Маржа для директора",#N/A,FALSE,"Маржа Хабаровск";"Маржа для директора",#N/A,FALSE,"Маржа СВОД"}</definedName>
    <definedName name="ЦУКЕУК" localSheetId="0" hidden="1">{"Маржа для директора",#N/A,FALSE,"Маржа Чисто Влад ";"Маржа для директора",#N/A,FALSE,"Маржа Хабаровск";"Маржа для директора",#N/A,FALSE,"Маржа СВОД"}</definedName>
    <definedName name="ЦУКЕУК" hidden="1">{"Маржа для директора",#N/A,FALSE,"Маржа Чисто Влад ";"Маржа для директора",#N/A,FALSE,"Маржа Хабаровск";"Маржа для директора",#N/A,FALSE,"Маржа СВОД"}</definedName>
    <definedName name="цукц">#REF!</definedName>
    <definedName name="цукц34">#REF!</definedName>
    <definedName name="цукцук" localSheetId="0" hidden="1">{"Маржа для директора",#N/A,FALSE,"Маржа Чисто Влад ";"Маржа для директора",#N/A,FALSE,"Маржа Хабаровск";"Маржа для директора",#N/A,FALSE,"Маржа СВОД"}</definedName>
    <definedName name="цукцук" hidden="1">{"Маржа для директора",#N/A,FALSE,"Маржа Чисто Влад ";"Маржа для директора",#N/A,FALSE,"Маржа Хабаровск";"Маржа для директора",#N/A,FALSE,"Маржа СВОД"}</definedName>
    <definedName name="цупаывапыва" localSheetId="0" hidden="1">{"Маржа для директора",#N/A,FALSE,"Маржа Чисто Влад ";"Маржа для директора",#N/A,FALSE,"Маржа Хабаровск";"Маржа для директора",#N/A,FALSE,"Маржа СВОД"}</definedName>
    <definedName name="цупаывапыва" hidden="1">{"Маржа для директора",#N/A,FALSE,"Маржа Чисто Влад ";"Маржа для директора",#N/A,FALSE,"Маржа Хабаровск";"Маржа для директора",#N/A,FALSE,"Маржа СВОД"}</definedName>
    <definedName name="цупвыпыва" localSheetId="0" hidden="1">{"Маржа для директора",#N/A,FALSE,"Маржа Чисто Влад ";"Маржа для директора",#N/A,FALSE,"Маржа Хабаровск";"Маржа для директора",#N/A,FALSE,"Маржа СВОД"}</definedName>
    <definedName name="цупвыпыва" hidden="1">{"Маржа для директора",#N/A,FALSE,"Маржа Чисто Влад ";"Маржа для директора",#N/A,FALSE,"Маржа Хабаровск";"Маржа для директора",#N/A,FALSE,"Маржа СВОД"}</definedName>
    <definedName name="цуц">#REF!</definedName>
    <definedName name="цуцу" localSheetId="0" hidden="1">{"Маржа для директора",#N/A,FALSE,"Маржа Чисто Влад ";"Маржа для директора",#N/A,FALSE,"Маржа Хабаровск";"Маржа для директора",#N/A,FALSE,"Маржа СВОД"}</definedName>
    <definedName name="цуцу" hidden="1">{"Маржа для директора",#N/A,FALSE,"Маржа Чисто Влад ";"Маржа для директора",#N/A,FALSE,"Маржа Хабаровск";"Маржа для директора",#N/A,FALSE,"Маржа СВОД"}</definedName>
    <definedName name="цуцуаыва" localSheetId="0" hidden="1">{"Маржа для директора",#N/A,FALSE,"Маржа Чисто Влад ";"Маржа для директора",#N/A,FALSE,"Маржа Хабаровск";"Маржа для директора",#N/A,FALSE,"Маржа СВОД"}</definedName>
    <definedName name="цуцуаыва" hidden="1">{"Маржа для директора",#N/A,FALSE,"Маржа Чисто Влад ";"Маржа для директора",#N/A,FALSE,"Маржа Хабаровск";"Маржа для директора",#N/A,FALSE,"Маржа СВОД"}</definedName>
    <definedName name="ЦФО">#REF!</definedName>
    <definedName name="цццц">#REF!</definedName>
    <definedName name="цыукцк">#REF!</definedName>
    <definedName name="ч">#REF!</definedName>
    <definedName name="черновик">#N/A</definedName>
    <definedName name="четвертый" localSheetId="0">#REF!</definedName>
    <definedName name="четвертый">#REF!</definedName>
    <definedName name="Чистая_прибыль" localSheetId="0">#REF!,#REF!,#REF!,#REF!,#REF!,#REF!,#REF!,#REF!,#REF!,#REF!</definedName>
    <definedName name="Чистая_прибыль">#REF!,#REF!,#REF!,#REF!,#REF!,#REF!,#REF!,#REF!,#REF!,#REF!</definedName>
    <definedName name="Чистая_прибыль_Молоко" localSheetId="0">#REF!,#REF!,#REF!,#REF!,#REF!,#REF!,#REF!,#REF!,#REF!,#REF!</definedName>
    <definedName name="Чистая_прибыль_Молоко">#REF!,#REF!,#REF!,#REF!,#REF!,#REF!,#REF!,#REF!,#REF!,#REF!</definedName>
    <definedName name="Чистая_прибыль_Сок" localSheetId="0">#REF!,#REF!,#REF!,#REF!,#REF!,#REF!,#REF!,#REF!,#REF!,#REF!</definedName>
    <definedName name="Чистая_прибыль_Сок">#REF!,#REF!,#REF!,#REF!,#REF!,#REF!,#REF!,#REF!,#REF!,#REF!</definedName>
    <definedName name="чч">#REF!</definedName>
    <definedName name="ччччч">#REF!</definedName>
    <definedName name="ш">#REF!</definedName>
    <definedName name="шашп">#REF!</definedName>
    <definedName name="шир_дан">#REF!</definedName>
    <definedName name="шир_отч">#REF!</definedName>
    <definedName name="шир_прош">#REF!</definedName>
    <definedName name="шир_тек">#REF!</definedName>
    <definedName name="шло" localSheetId="0" hidden="1">{"Штатное расписание рабочих",#N/A,FALSE,"Лист1 (2)"}</definedName>
    <definedName name="шло" hidden="1">{"Штатное расписание рабочих",#N/A,FALSE,"Лист1 (2)"}</definedName>
    <definedName name="Шматко">#REF!</definedName>
    <definedName name="шр">#REF!</definedName>
    <definedName name="шт">#REF!</definedName>
    <definedName name="шшшшшо">#N/A</definedName>
    <definedName name="щ" localSheetId="0">'СПб_Форма 8'!щ</definedName>
    <definedName name="щ">[0]!щ</definedName>
    <definedName name="щжш" localSheetId="0">#REF!</definedName>
    <definedName name="щжш">#REF!</definedName>
    <definedName name="щжшжэ." localSheetId="0">#REF!</definedName>
    <definedName name="щжшжэ.">#REF!</definedName>
    <definedName name="щлл" localSheetId="0">#REF!</definedName>
    <definedName name="щлл">#REF!</definedName>
    <definedName name="ы">#REF!</definedName>
    <definedName name="ыа">#REF!</definedName>
    <definedName name="ыаппав">#N/A</definedName>
    <definedName name="ыаппр">#N/A</definedName>
    <definedName name="ыапр" localSheetId="0" hidden="1">{#N/A,#N/A,TRUE,"Лист1";#N/A,#N/A,TRUE,"Лист2";#N/A,#N/A,TRUE,"Лист3"}</definedName>
    <definedName name="ыапр" hidden="1">{#N/A,#N/A,TRUE,"Лист1";#N/A,#N/A,TRUE,"Лист2";#N/A,#N/A,TRUE,"Лист3"}</definedName>
    <definedName name="ыаупп">#N/A</definedName>
    <definedName name="ыаыыа">#N/A</definedName>
    <definedName name="ыв" localSheetId="0">'СПб_Форма 8'!ыв</definedName>
    <definedName name="ыв">[0]!ыв</definedName>
    <definedName name="ыва" localSheetId="0">#REF!</definedName>
    <definedName name="ыва">#REF!</definedName>
    <definedName name="ывау" localSheetId="0">#REF!</definedName>
    <definedName name="ывау">#REF!</definedName>
    <definedName name="ывацуа" localSheetId="0" hidden="1">{"Маржа для директора",#N/A,FALSE,"Маржа Чисто Влад ";"Маржа для директора",#N/A,FALSE,"Маржа Хабаровск";"Маржа для директора",#N/A,FALSE,"Маржа СВОД"}</definedName>
    <definedName name="ывацуа" hidden="1">{"Маржа для директора",#N/A,FALSE,"Маржа Чисто Влад ";"Маржа для директора",#N/A,FALSE,"Маржа Хабаровск";"Маржа для директора",#N/A,FALSE,"Маржа СВОД"}</definedName>
    <definedName name="ывацуацу" localSheetId="0" hidden="1">{"Маржа для директора",#N/A,FALSE,"Маржа Чисто Влад ";"Маржа для директора",#N/A,FALSE,"Маржа Хабаровск";"Маржа для директора",#N/A,FALSE,"Маржа СВОД"}</definedName>
    <definedName name="ывацуацу" hidden="1">{"Маржа для директора",#N/A,FALSE,"Маржа Чисто Влад ";"Маржа для директора",#N/A,FALSE,"Маржа Хабаровск";"Маржа для директора",#N/A,FALSE,"Маржа СВОД"}</definedName>
    <definedName name="ываыа">#REF!</definedName>
    <definedName name="ываывацв" localSheetId="0" hidden="1">{"Маржа для директора",#N/A,FALSE,"Маржа Чисто Влад ";"Маржа для директора",#N/A,FALSE,"Маржа Хабаровск";"Маржа для директора",#N/A,FALSE,"Маржа СВОД"}</definedName>
    <definedName name="ываывацв" hidden="1">{"Маржа для директора",#N/A,FALSE,"Маржа Чисто Влад ";"Маржа для директора",#N/A,FALSE,"Маржа Хабаровск";"Маржа для директора",#N/A,FALSE,"Маржа СВОД"}</definedName>
    <definedName name="ывваа" localSheetId="0" hidden="1">{"Маржа для директора",#N/A,FALSE,"Маржа Чисто Влад ";"Маржа для директора",#N/A,FALSE,"Маржа Хабаровск";"Маржа для директора",#N/A,FALSE,"Маржа СВОД"}</definedName>
    <definedName name="ывваа" hidden="1">{"Маржа для директора",#N/A,FALSE,"Маржа Чисто Влад ";"Маржа для директора",#N/A,FALSE,"Маржа Хабаровск";"Маржа для директора",#N/A,FALSE,"Маржа СВОД"}</definedName>
    <definedName name="ывпкывк">#N/A</definedName>
    <definedName name="ывпмьпь">#N/A</definedName>
    <definedName name="ывпцуац" localSheetId="0" hidden="1">{"Маржа для директора",#N/A,FALSE,"Маржа Чисто Влад ";"Маржа для директора",#N/A,FALSE,"Маржа Хабаровск";"Маржа для директора",#N/A,FALSE,"Маржа СВОД"}</definedName>
    <definedName name="ывпцуац" hidden="1">{"Маржа для директора",#N/A,FALSE,"Маржа Чисто Влад ";"Маржа для директора",#N/A,FALSE,"Маржа Хабаровск";"Маржа для директора",#N/A,FALSE,"Маржа СВОД"}</definedName>
    <definedName name="ывцук">#REF!</definedName>
    <definedName name="ывы">#N/A</definedName>
    <definedName name="ыкыук">#REF!</definedName>
    <definedName name="ымпы">#N/A</definedName>
    <definedName name="ыпр">#N/A</definedName>
    <definedName name="ыпукпук" localSheetId="0" hidden="1">{"Маржа для директора",#N/A,FALSE,"Маржа Чисто Влад ";"Маржа для директора",#N/A,FALSE,"Маржа Хабаровск";"Маржа для директора",#N/A,FALSE,"Маржа СВОД"}</definedName>
    <definedName name="ыпукпук" hidden="1">{"Маржа для директора",#N/A,FALSE,"Маржа Чисто Влад ";"Маржа для директора",#N/A,FALSE,"Маржа Хабаровск";"Маржа для директора",#N/A,FALSE,"Маржа СВОД"}</definedName>
    <definedName name="ыпыим" localSheetId="0" hidden="1">{#N/A,#N/A,TRUE,"Лист1";#N/A,#N/A,TRUE,"Лист2";#N/A,#N/A,TRUE,"Лист3"}</definedName>
    <definedName name="ыпыим" hidden="1">{#N/A,#N/A,TRUE,"Лист1";#N/A,#N/A,TRUE,"Лист2";#N/A,#N/A,TRUE,"Лист3"}</definedName>
    <definedName name="ыпыпми" localSheetId="0" hidden="1">{#N/A,#N/A,TRUE,"Лист1";#N/A,#N/A,TRUE,"Лист2";#N/A,#N/A,TRUE,"Лист3"}</definedName>
    <definedName name="ыпыпми" hidden="1">{#N/A,#N/A,TRUE,"Лист1";#N/A,#N/A,TRUE,"Лист2";#N/A,#N/A,TRUE,"Лист3"}</definedName>
    <definedName name="ысчпи" localSheetId="0" hidden="1">{#N/A,#N/A,TRUE,"Лист1";#N/A,#N/A,TRUE,"Лист2";#N/A,#N/A,TRUE,"Лист3"}</definedName>
    <definedName name="ысчпи" hidden="1">{#N/A,#N/A,TRUE,"Лист1";#N/A,#N/A,TRUE,"Лист2";#N/A,#N/A,TRUE,"Лист3"}</definedName>
    <definedName name="ыуаы" localSheetId="0" hidden="1">{#N/A,#N/A,TRUE,"Лист1";#N/A,#N/A,TRUE,"Лист2";#N/A,#N/A,TRUE,"Лист3"}</definedName>
    <definedName name="ыуаы" hidden="1">{#N/A,#N/A,TRUE,"Лист1";#N/A,#N/A,TRUE,"Лист2";#N/A,#N/A,TRUE,"Лист3"}</definedName>
    <definedName name="ыфавфыв" localSheetId="0" hidden="1">#REF!,#REF!,#REF!,#REF!,#REF!,#REF!,#REF!</definedName>
    <definedName name="ыфавфыв" hidden="1">#REF!,#REF!,#REF!,#REF!,#REF!,#REF!,#REF!</definedName>
    <definedName name="ыфса">#N/A</definedName>
    <definedName name="ыфцу" localSheetId="0">#REF!</definedName>
    <definedName name="ыфцу">#REF!</definedName>
    <definedName name="ыыы" localSheetId="0" hidden="1">{#N/A,#N/A,FALSE,"Себестоимсть-97"}</definedName>
    <definedName name="ыыы" hidden="1">{#N/A,#N/A,FALSE,"Себестоимсть-97"}</definedName>
    <definedName name="ыыы1" localSheetId="0" hidden="1">{#N/A,#N/A,FALSE,"Себестоимсть-97"}</definedName>
    <definedName name="ыыы1" hidden="1">{#N/A,#N/A,FALSE,"Себестоимсть-97"}</definedName>
    <definedName name="ыыыы" localSheetId="0">'СПб_Форма 8'!ыыыы</definedName>
    <definedName name="ыыыы">[0]!ыыыы</definedName>
    <definedName name="ыыыыыыыыыыыыы">#N/A</definedName>
    <definedName name="ыэ" localSheetId="0">'СПб_Форма 8'!ыэ</definedName>
    <definedName name="ыэ">[0]!ыэ</definedName>
    <definedName name="ьлбюб" localSheetId="0">#REF!</definedName>
    <definedName name="ьлбюб">#REF!</definedName>
    <definedName name="ьти">#N/A</definedName>
    <definedName name="ььь" localSheetId="0">#REF!</definedName>
    <definedName name="ььь">#REF!</definedName>
    <definedName name="э" localSheetId="0">#REF!</definedName>
    <definedName name="э">#REF!</definedName>
    <definedName name="экспл.оборуд." localSheetId="0">#REF!</definedName>
    <definedName name="экспл.оборуд.">#REF!</definedName>
    <definedName name="Экспл.т.с">#REF!</definedName>
    <definedName name="Эл.обор">#REF!</definedName>
    <definedName name="Энергосбыт">#REF!</definedName>
    <definedName name="ЭУ1">#REF!</definedName>
    <definedName name="ЭУ2">#REF!</definedName>
    <definedName name="ЭУ3">#REF!</definedName>
    <definedName name="ЭУ4">#REF!</definedName>
    <definedName name="ЭУ5">#REF!</definedName>
    <definedName name="ээ">#REF!</definedName>
    <definedName name="ю">#N/A</definedName>
    <definedName name="юююю" localSheetId="0">#REF!</definedName>
    <definedName name="юююю">#REF!</definedName>
    <definedName name="ююююююю">#N/A</definedName>
    <definedName name="я" localSheetId="0">'СПб_Форма 8'!я</definedName>
    <definedName name="я">[0]!я</definedName>
    <definedName name="явцыв" localSheetId="0">#REF!</definedName>
    <definedName name="явцыв">#REF!</definedName>
    <definedName name="янв" localSheetId="0">#REF!</definedName>
    <definedName name="янв">#REF!</definedName>
    <definedName name="янв2" localSheetId="0">#REF!</definedName>
    <definedName name="янв2">#REF!</definedName>
    <definedName name="яя">#REF!</definedName>
    <definedName name="яяя">#N/A</definedName>
  </definedNames>
  <calcPr calcId="144525"/>
</workbook>
</file>

<file path=xl/calcChain.xml><?xml version="1.0" encoding="utf-8"?>
<calcChain xmlns="http://schemas.openxmlformats.org/spreadsheetml/2006/main">
  <c r="D67" i="2" l="1"/>
  <c r="D28" i="2"/>
  <c r="D19" i="1"/>
  <c r="D57" i="1" s="1"/>
  <c r="D18" i="1" l="1"/>
  <c r="D79" i="8"/>
  <c r="D40" i="3" l="1"/>
  <c r="D41" i="3" s="1"/>
  <c r="D17" i="8" l="1"/>
  <c r="D78" i="8" l="1"/>
  <c r="D58" i="8"/>
  <c r="D39" i="8"/>
  <c r="D33" i="8"/>
  <c r="D28" i="8"/>
  <c r="D23" i="8"/>
  <c r="D18" i="8"/>
  <c r="D13" i="8"/>
  <c r="D7" i="8"/>
  <c r="D12" i="8" l="1"/>
  <c r="D10" i="8" s="1"/>
  <c r="D59" i="8" s="1"/>
  <c r="K9" i="7"/>
  <c r="L9" i="7" s="1"/>
  <c r="D24" i="2" l="1"/>
  <c r="D19" i="2"/>
  <c r="D18" i="2"/>
  <c r="D14" i="2"/>
  <c r="D13" i="2"/>
  <c r="D12" i="1"/>
  <c r="D12" i="2" l="1"/>
  <c r="D22" i="2" l="1"/>
  <c r="D17" i="2"/>
</calcChain>
</file>

<file path=xl/comments1.xml><?xml version="1.0" encoding="utf-8"?>
<comments xmlns="http://schemas.openxmlformats.org/spreadsheetml/2006/main">
  <authors>
    <author>Фокин Дмитрий Олегович</author>
  </authors>
  <commentList>
    <comment ref="D16" authorId="0">
      <text>
        <r>
          <rPr>
            <b/>
            <sz val="9"/>
            <color indexed="81"/>
            <rFont val="Tahoma"/>
            <family val="2"/>
            <charset val="204"/>
          </rPr>
          <t>Фокин Дмитрий Олегович:</t>
        </r>
        <r>
          <rPr>
            <sz val="9"/>
            <color indexed="81"/>
            <rFont val="Tahoma"/>
            <family val="2"/>
            <charset val="204"/>
          </rPr>
          <t xml:space="preserve">
с 01.01.2018 способ изменится. Уточнить у Ландик</t>
        </r>
      </text>
    </comment>
    <comment ref="D57" authorId="0">
      <text>
        <r>
          <rPr>
            <b/>
            <sz val="9"/>
            <color indexed="81"/>
            <rFont val="Tahoma"/>
            <family val="2"/>
            <charset val="204"/>
          </rPr>
          <t>Фокин Дмитрий Олегович:</t>
        </r>
        <r>
          <rPr>
            <sz val="9"/>
            <color indexed="81"/>
            <rFont val="Tahoma"/>
            <family val="2"/>
            <charset val="204"/>
          </rPr>
          <t xml:space="preserve">
Объем по сч. 20</t>
        </r>
      </text>
    </comment>
    <comment ref="D58" authorId="0">
      <text>
        <r>
          <rPr>
            <b/>
            <sz val="9"/>
            <color indexed="81"/>
            <rFont val="Tahoma"/>
            <family val="2"/>
            <charset val="204"/>
          </rPr>
          <t>Фокин Дмитрий Олегович:</t>
        </r>
        <r>
          <rPr>
            <sz val="9"/>
            <color indexed="81"/>
            <rFont val="Tahoma"/>
            <family val="2"/>
            <charset val="204"/>
          </rPr>
          <t xml:space="preserve">
Объем по сч. 20</t>
        </r>
      </text>
    </comment>
  </commentList>
</comments>
</file>

<file path=xl/comments2.xml><?xml version="1.0" encoding="utf-8"?>
<comments xmlns="http://schemas.openxmlformats.org/spreadsheetml/2006/main">
  <authors>
    <author>Фокин Дмитрий Олегович</author>
  </authors>
  <commentList>
    <comment ref="D16" authorId="0">
      <text>
        <r>
          <rPr>
            <b/>
            <sz val="9"/>
            <color indexed="81"/>
            <rFont val="Tahoma"/>
            <family val="2"/>
            <charset val="204"/>
          </rPr>
          <t>Фокин Дмитрий Олегович:</t>
        </r>
        <r>
          <rPr>
            <sz val="9"/>
            <color indexed="81"/>
            <rFont val="Tahoma"/>
            <family val="2"/>
            <charset val="204"/>
          </rPr>
          <t xml:space="preserve">
с 01.01.2018 способ изменится. Уточнить у Ландик</t>
        </r>
      </text>
    </comment>
  </commentList>
</comments>
</file>

<file path=xl/sharedStrings.xml><?xml version="1.0" encoding="utf-8"?>
<sst xmlns="http://schemas.openxmlformats.org/spreadsheetml/2006/main" count="890" uniqueCount="230">
  <si>
    <t>Форма 8. Информация об основных показателях финансово-хозяйственной деятельности регулируемой организации</t>
  </si>
  <si>
    <t>Государственное унитарное предприятие «Топливно-энергетический комплекс Санкт-Петербурга»</t>
  </si>
  <si>
    <t>МО "Заневского городское поселение" Всеволожского МР</t>
  </si>
  <si>
    <t>МО "Тельмановское сельское поселение" Тосненского МР</t>
  </si>
  <si>
    <t>МО "Вырицкое городское поселение" и "Большеколпанское сельское поселение" Гатчинского МР</t>
  </si>
  <si>
    <t>№ п/п</t>
  </si>
  <si>
    <t>Информация, подлежащая раскрытию</t>
  </si>
  <si>
    <t>Единица измерения</t>
  </si>
  <si>
    <t>Значение</t>
  </si>
  <si>
    <t>1</t>
  </si>
  <si>
    <t>Выручка от регулируемой деятельности, в том числе по видам деятельности:</t>
  </si>
  <si>
    <t>тыс руб</t>
  </si>
  <si>
    <t>1.1</t>
  </si>
  <si>
    <t>2</t>
  </si>
  <si>
    <t xml:space="preserve">Себестоимость производимых товаров (оказываемых услуг) по регулируемому виду деятельности, включая: </t>
  </si>
  <si>
    <t>2.1</t>
  </si>
  <si>
    <t>Расходы на покупаемую тепловую энергию (мощность), теплоноситель</t>
  </si>
  <si>
    <t>2.2</t>
  </si>
  <si>
    <t>Расходы на топливо</t>
  </si>
  <si>
    <t>x</t>
  </si>
  <si>
    <t>Объем</t>
  </si>
  <si>
    <t>тыс м3</t>
  </si>
  <si>
    <t>Стоимость за единицу объема</t>
  </si>
  <si>
    <t>Стоимость доставки</t>
  </si>
  <si>
    <t>Способ приобретения</t>
  </si>
  <si>
    <t>прямые договора без торгов</t>
  </si>
  <si>
    <t>2.3</t>
  </si>
  <si>
    <t>Расходы на покупаемую электрическую энергию (мощность), используемую в технологическом процессе</t>
  </si>
  <si>
    <t>2.3.1</t>
  </si>
  <si>
    <t>Средневзвешенная стоимость 1 кВт.ч (с учетом мощности)</t>
  </si>
  <si>
    <t>руб</t>
  </si>
  <si>
    <t>2.3.2</t>
  </si>
  <si>
    <t>Объем приобретенной электрической энергии</t>
  </si>
  <si>
    <t>тыс кВт.ч</t>
  </si>
  <si>
    <t>2.4</t>
  </si>
  <si>
    <t>Расходы на приобретение холодной воды, используемой в технологическом процессе</t>
  </si>
  <si>
    <t>2.5</t>
  </si>
  <si>
    <t>Расходы на хим.реагенты, используемые в технологическом процессе</t>
  </si>
  <si>
    <t>2.6</t>
  </si>
  <si>
    <t>Расходы на оплату труда основного производственного персонала</t>
  </si>
  <si>
    <t>2.7</t>
  </si>
  <si>
    <t>Отчисления на социальные нужды основного производственного персонала</t>
  </si>
  <si>
    <t>2.8</t>
  </si>
  <si>
    <t>Расходы на оплату труда административно-управленческого персонала</t>
  </si>
  <si>
    <t>2.9</t>
  </si>
  <si>
    <t>Отчисления на социальные нужды административно-управленческого персонала</t>
  </si>
  <si>
    <t>2.10</t>
  </si>
  <si>
    <t>Расходы на амортизацию основных производственных средств</t>
  </si>
  <si>
    <t>2.11</t>
  </si>
  <si>
    <t>Расходы на аренду имущества, используемого для осуществления регулируемого вида деятельности</t>
  </si>
  <si>
    <t>2.12</t>
  </si>
  <si>
    <t>Общепроизводственные расходы, в том числе отнесенные к ним:</t>
  </si>
  <si>
    <t>2.12.1</t>
  </si>
  <si>
    <t>Расходы на текущий ремонт</t>
  </si>
  <si>
    <t>2.12.2</t>
  </si>
  <si>
    <t>Расходы на капитальный ремонт</t>
  </si>
  <si>
    <t>2.13</t>
  </si>
  <si>
    <t>Общехозяйственные расходы, в том числе отнесенные к ним:</t>
  </si>
  <si>
    <t>2.13.1</t>
  </si>
  <si>
    <t>2.13.2</t>
  </si>
  <si>
    <t>2.14</t>
  </si>
  <si>
    <t>Расходы на капитальный и текущий ремонт основных производственных средств, в том числе:</t>
  </si>
  <si>
    <t>2.14.1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</si>
  <si>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</si>
  <si>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есть</t>
  </si>
  <si>
    <t>2.15</t>
  </si>
  <si>
    <t>Прочие расходы, которые подлежат отнесению на регулируемые виды деятельности в соответствии с законодательством РФ</t>
  </si>
  <si>
    <t>2.15.1</t>
  </si>
  <si>
    <t>Прочие расходы относимые на регулируемые виды деятельности</t>
  </si>
  <si>
    <t>3</t>
  </si>
  <si>
    <t>Валовая прибыль (убытки) от реализации товаров и оказания услуг по регулируемому виду деятельности</t>
  </si>
  <si>
    <t>4</t>
  </si>
  <si>
    <t>4.1</t>
  </si>
  <si>
    <t>Размер расходования чистой прибыли на финансирование мероприятий, предусмотренных инвестиционной программой</t>
  </si>
  <si>
    <t>5</t>
  </si>
  <si>
    <t>Сведения об изменении стоимости основных фондов, в том числе за счет их ввода в эксплуатацию (вывода из эксплуатации), а также стоимости их переоценки</t>
  </si>
  <si>
    <t>5.1</t>
  </si>
  <si>
    <t>За счет ввода (вывода) из эксплуатации</t>
  </si>
  <si>
    <t>6</t>
  </si>
  <si>
    <t>Стоимость переоценки основных фондов</t>
  </si>
  <si>
    <t>7</t>
  </si>
  <si>
    <t>Годовая бухгалтерская отчетность, включая бухгалтерский баланс и приложения к нему</t>
  </si>
  <si>
    <t>8</t>
  </si>
  <si>
    <t>Установленная тепловая мощность объектов основных фондов, используемых для осуществления регулируемых видов деятельности, в том числе по каждому источнику тепловой энергии:</t>
  </si>
  <si>
    <t>Гкал/ч</t>
  </si>
  <si>
    <t>9</t>
  </si>
  <si>
    <t>Тепловая нагрузка по договорам, заключенным в рамках осуществления регулируемых видов деятельности</t>
  </si>
  <si>
    <t>10</t>
  </si>
  <si>
    <t>Объем вырабатываемой регулируемой организацией тепловой энергии в рамках осуществления регулируемых видов деятельности</t>
  </si>
  <si>
    <t>тыс Гкал</t>
  </si>
  <si>
    <t>11</t>
  </si>
  <si>
    <t>Объем приобретаемой регулируемой организацией тепловой энергии в рамках осуществления регулируемых видов деятельности</t>
  </si>
  <si>
    <t>12</t>
  </si>
  <si>
    <t>Объем тепловой энергии, отпускаемой потребителям по договорам, заключенным в рамках осуществления регулируемых видов деятельности, в том числе:</t>
  </si>
  <si>
    <t>12.1</t>
  </si>
  <si>
    <t>Определенном по приборам учета</t>
  </si>
  <si>
    <t>12.2</t>
  </si>
  <si>
    <t>Определенном расчетным путем (нормативам потребления коммунальных услуг)</t>
  </si>
  <si>
    <t>13</t>
  </si>
  <si>
    <t>Нормативы технологических потерь при передаче тепловой энергии, теплоносителя по тепловым сетям, утвержденные уполномоченным органом</t>
  </si>
  <si>
    <t>Ккал/ч.мес</t>
  </si>
  <si>
    <t>14</t>
  </si>
  <si>
    <t>Фактический объем потерь при передаче тепловой энергии</t>
  </si>
  <si>
    <t>15</t>
  </si>
  <si>
    <t>Среднесписочная численность основного производственного персонала</t>
  </si>
  <si>
    <t xml:space="preserve"> чел</t>
  </si>
  <si>
    <t>16</t>
  </si>
  <si>
    <t>Среднесписочная численность административно-управленческого персонала</t>
  </si>
  <si>
    <t>17</t>
  </si>
  <si>
    <t>Удельный расход условного топлива на единицу тепловой энергии, отпускаемой в тепловую сеть, в том числе с разбивкой по источникам тепловой энергии, используемым для осуществления регулируемых видов деятельности</t>
  </si>
  <si>
    <t>кг усл. топл/Гкал</t>
  </si>
  <si>
    <t>18</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</si>
  <si>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регулируемой деятельности</t>
  </si>
  <si>
    <t>тыс кВт.ч/Гкал</t>
  </si>
  <si>
    <t>19</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</si>
  <si>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регулируемой деятельности</t>
  </si>
  <si>
    <t>м3/Гкал</t>
  </si>
  <si>
    <t>20</t>
  </si>
  <si>
    <t>Комментарии</t>
  </si>
  <si>
    <t>2.2.1</t>
  </si>
  <si>
    <t>2.2.1.1</t>
  </si>
  <si>
    <t>2.2.1.2</t>
  </si>
  <si>
    <t>2.2.1.3</t>
  </si>
  <si>
    <t>2.2.1.4</t>
  </si>
  <si>
    <t>Производство и передача тепловой энергиит и теплоносителя</t>
  </si>
  <si>
    <t>Газ природный по регулируемой цене</t>
  </si>
  <si>
    <t>тонны</t>
  </si>
  <si>
    <t>м3</t>
  </si>
  <si>
    <t>2.2.2</t>
  </si>
  <si>
    <t>2.2.2.1</t>
  </si>
  <si>
    <t>2.2.2.2</t>
  </si>
  <si>
    <t>2.2.2.3</t>
  </si>
  <si>
    <t>2.2.2.4</t>
  </si>
  <si>
    <t>2.2.3</t>
  </si>
  <si>
    <t>2.2.3.1</t>
  </si>
  <si>
    <t>2.2.3.2</t>
  </si>
  <si>
    <t>2.2.3.3</t>
  </si>
  <si>
    <t>2.2.3.4</t>
  </si>
  <si>
    <t>Мазут</t>
  </si>
  <si>
    <t>Дрова</t>
  </si>
  <si>
    <t>г. Санкт-Петербург</t>
  </si>
  <si>
    <t>размещается на официальном сайте ГУП «ТЭК СПб»: http://www.gptek.spb.ru/about/finance/</t>
  </si>
  <si>
    <t>Уголь</t>
  </si>
  <si>
    <t>Дизельное топливо</t>
  </si>
  <si>
    <t>2.2.4</t>
  </si>
  <si>
    <t>2.2.4.1</t>
  </si>
  <si>
    <t>2.2.4.2</t>
  </si>
  <si>
    <t>2.2.4.3</t>
  </si>
  <si>
    <t>2.2.4.4</t>
  </si>
  <si>
    <t>2.2.5</t>
  </si>
  <si>
    <t>2.2.5.1</t>
  </si>
  <si>
    <t>2.2.5.2</t>
  </si>
  <si>
    <t>2.2.5.3</t>
  </si>
  <si>
    <t>2.2.5.4</t>
  </si>
  <si>
    <t>проведение конкурсов</t>
  </si>
  <si>
    <t>Производство и передача тепловой энергии и теплоносителя</t>
  </si>
  <si>
    <t>1.2</t>
  </si>
  <si>
    <t>Передача по тепловым сетям ГУП "ТЭК СПб" тепловой энергии других энергоснабжающих  организаций</t>
  </si>
  <si>
    <t>отсутствует</t>
  </si>
  <si>
    <t>http://www.gptek.spb.ru/about/finance/</t>
  </si>
  <si>
    <t>Наименование поставщика</t>
  </si>
  <si>
    <t>Реквизиты договора</t>
  </si>
  <si>
    <t>Наименование товара/услуги</t>
  </si>
  <si>
    <t>Объем приобретенных товаров, услуг</t>
  </si>
  <si>
    <t>Единица измерения объема</t>
  </si>
  <si>
    <t>Стоимость, тыс.руб.</t>
  </si>
  <si>
    <t>Доля расходов, % (от суммы расходов по указанной статье)</t>
  </si>
  <si>
    <t>Расходы на ремонт (текущий и капитальный) основных производственных средств итого. Из них товары и услуги, приобретенные у организаций, сумма оплаты услуг которых превышает 20% суммы расходов по статье</t>
  </si>
  <si>
    <t>ООО Контур</t>
  </si>
  <si>
    <t>Итого по поставщику</t>
  </si>
  <si>
    <t>торги/аукционы</t>
  </si>
  <si>
    <t>договор №804/РУ-2017 от 26.10.2017</t>
  </si>
  <si>
    <t>Выполнение работ по капитальному ремонту здания котельной по адресу: Ленинградская область, Гатчинский район, г.п. Вырица, ул. Московская, д. 61, лит. А1 ПРТ ФЭИ "ГУП ТЭК СПб"</t>
  </si>
  <si>
    <t>шт.</t>
  </si>
  <si>
    <t xml:space="preserve">Информация об объемах товаров и услуг, их стоимости и способах приобретения </t>
  </si>
  <si>
    <t>№</t>
  </si>
  <si>
    <t>Чистая прибыль, полученная от регулируемого вида деятельности, в том числе:**</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</si>
  <si>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</si>
  <si>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В п.4 "Чистая прибыль, полученная от регулируемого вида деятельности" указана величина убытка от деятельности по производству, передаче и сбыту тепловой энергии (с учётом результата от прочих доходов и расходов, относимого на регулируемую деятельность) в объёме 96 506,31 тыс.руб, с учётом субсидий за 2017 год на компенсацию недополученных доходов, возникающих в результате применения льготных тарифов на тепловую энергию, в объёме 5 010,88 тыс.руб. Итого убыток по регулируемой деятельности: 91 495,43 тыс.руб.</t>
  </si>
  <si>
    <t>В п.4 "Чистая прибыль, полученная от регулируемого вида деятельности" указана величина убытка от деятельности по производству, передаче и сбыту тепловой энергии (с учётом результата от прочих доходов и расходов, относимого на регулируемую деятельность) в объёме 7 508,52 тыс.руб, с учётом субсидий за 2017 год на компенсацию недополученных доходов, возникающих в результате применения льготных тарифов на тепловую энергию, в объёме 0,00 тыс.руб. Итого убыток по регулируемой деятельности: 7 508,52 тыс.руб.</t>
  </si>
  <si>
    <t>Выручка от регулируемой деятельности, в том числе по видам деятельности*:</t>
  </si>
  <si>
    <t>тыс.руб.</t>
  </si>
  <si>
    <t>тыс.м3</t>
  </si>
  <si>
    <t>руб./тыс.м3</t>
  </si>
  <si>
    <t>тн</t>
  </si>
  <si>
    <t>руб./тыс.тн</t>
  </si>
  <si>
    <t>тыс руб.</t>
  </si>
  <si>
    <t>руб/кВт.ч.</t>
  </si>
  <si>
    <t>информация представлена в листе "СПб_п.2.14.1"</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</si>
  <si>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</si>
  <si>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</si>
  <si>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тыс.Гкал</t>
  </si>
  <si>
    <t>Среднесписочная численность основного производственного персонала**</t>
  </si>
  <si>
    <t xml:space="preserve"> чел.</t>
  </si>
  <si>
    <t>кг. усл. топл/Гкал</t>
  </si>
  <si>
    <t>тыс. кВт.ч/Гкал</t>
  </si>
  <si>
    <t>20.1</t>
  </si>
  <si>
    <t>* Доходы от основного вида деятельности с учётом субсидий (оплаченных) составляют 35 161 593,97 тыс.руб., в том числе субсидии теплоснабжающим организациям на компенсацию недополученных доходов, возникающих в результате применения льготных тарифов на тепловую энергию, предоставляемую на нужды отопления и (или) горячего водоснабжения жилых помещений и творческих мастерских  по г. Санкт-Петербург - 7 213 910,94 тыс.руб.</t>
  </si>
  <si>
    <t>20.2</t>
  </si>
  <si>
    <t>** Форма 8 не предусматривает отдельное указание среднесписочной численности и фонда оплаты труда по персоналу, учитываемому на 25 счёте в составе общепроизводственных затрат. Данные затраты указаны в строке 2.12 "Общепроизводственные расходы".</t>
  </si>
  <si>
    <t>20.3</t>
  </si>
  <si>
    <t>*** В п.3 "Валовая прибыль (убытки) от реализации товаров и оказания услуг по регулируемому виду деятельности" указан результат от деятельности по производству, передаче, сбыту и транзиту тепловой энергии (без учёта результата от прочих доходов и расходов, относимого на регулируемую деятельность) - убыток в объёме 6 716 394,70 тыс.руб.</t>
  </si>
  <si>
    <t>20.4</t>
  </si>
  <si>
    <t>**** В п.4 "Чистая прибыль, полученная от регулируемого вида деятельности" указан результат от деятельности по производству, передаче, сбыту и транзиту тепловой энергии (с учётом результата от прочих доходов и расходов, относимого на регулируемую деятельность) - убыток в объёме 8 615 893,60 тыс.руб, с учётом субсидий за 2017 год на компенсацию недополученных доходов, возникающих в результате применения льготных тарифов на тепловую энергию, в объёме 7 213 910,94 тыс.руб. Итого убыток по регулируемой деятельности: -1 401 982,63 тыс.руб.</t>
  </si>
  <si>
    <t>объём воды - 20 счёт</t>
  </si>
  <si>
    <t>Санкт-Петербург</t>
  </si>
  <si>
    <t>СпецСтройТехнология ООО</t>
  </si>
  <si>
    <t>дог№30/ВБ-17 от 30.12.2016</t>
  </si>
  <si>
    <t>Выполнение работ по восстановлению благоустройства после устранения повреждений на инженерных сетях Северо-Западного РТС, Левобережного РТС, Восточного РТС ГУП "ТЭК СПб".</t>
  </si>
  <si>
    <t>20.5</t>
  </si>
  <si>
    <t>Установленная тепловая мощность объектов основных фондов, используемых для осуществления регулируемых видов деятельности, в том числе по каждому источнику тепловой энергии *****</t>
  </si>
  <si>
    <t>производство и передача собственной теплоэнергии</t>
  </si>
  <si>
    <t>газ природный по регулируемой цене</t>
  </si>
  <si>
    <t>Материалы, используемые в производстве</t>
  </si>
  <si>
    <t>Чистая прибыль, полученная от регулируемого вида деятельности, в том числе:</t>
  </si>
  <si>
    <t>2.15.2</t>
  </si>
  <si>
    <t>2.2.1.</t>
  </si>
  <si>
    <t>* Доходы от основного вида деятельности с учётом субсидий (оплаченных) составляют 113 804,22 тыс.руб., в том числе субсидии теплоснабжающим организациям на компенсацию недополученных доходов, возникающих в результате применения льготных тарифов на тепловую энергию, предоставляемую на нужды отопления и (или) горячего водоснабжения жилых помещений и творческих мастерских по МО "Тельмановское сельское поселение" Тосненского МР - 2541,63 тыс.руб.</t>
  </si>
  <si>
    <t>*** В п.3 "Валовая прибыль (убытки) от реализации товаров и оказания услуг по регулируемому виду деятельности" указан результат от деятельности по производству, передаче, сбыту и транзиту тепловой энергии (без учёта результата от прочих доходов и расходов, относимого на регулируемую деятельность) - убыток в объёме 6 148,75 тыс.руб.</t>
  </si>
  <si>
    <t>**** В п.4 "Чистая прибыль, полученная от регулируемого вида деятельности" указан результат от деятельности по производству, передаче, сбыту и транзиту тепловой энергии (с учётом результата от прочих доходов и расходов, относимого на регулируемую деятельность) - убыток в объёме 10799,95тыс.руб, с учётом субсидий за 2017 год на компенсацию недополученных доходов, возникающих в результате применения льготных тарифов на тепловую энергию (в объёме 2541,63 тыс.руб.), итого убыток по регулируемой деятельности составил 8258,32тыс.руб.</t>
  </si>
  <si>
    <t>***** В п.8 "Установленная тепловая мощность объектов основных фондов..." общая установленная мощность котельных «1-я Колпинская» по адресу Красноборская ул., д. 3, п.Тельмана, Ленинградская обл. и «2-я Колпинская» по адресу Красноборская ул., д. 3 лит.Д, п.Тельмана, Ленинградская обл. составляет 313,63 Гкал/час. Указанные котельные осуществляют теплоснабжение потребителей Санкт-Петербурга и Ленинградской области (около 80 % отпуска тепловой энергии котельной получает - г. Колпино, около 20 % - п. Тельмана).  Состав оборудования единый на обе зоны теплоснабжения и разделение его не представляется возможным.  Узел учёта тепловой энергии один и установлен на выходе из котельной, до разделения тепловых потоков.</t>
  </si>
  <si>
    <t>прямые договоры без торгов</t>
  </si>
  <si>
    <t>Форма 8 не предусматривает отдельное указание среднесписочной численности и фонда оплаты труда по персоналу, учитываемому на 25 счёте в составе общепроизводственных затрат. Данные затраты указаны в строке 2.12 "Общепроизводственные расходы".</t>
  </si>
  <si>
    <t>Информация к п.2.14.1 представлена на листе "Гатчина_п.2.14.1"</t>
  </si>
  <si>
    <t>В п.3 "Валовая прибыль (убытки) от реализации товаров и оказания услуг по регулируемому виду деятельности" указан результат от деятельности по производству, передаче, сбыту и транзиту тепловой энергии (без учёта результата от прочих доходов и расходов, относимого на регулируемую деятельность) - убыток в объёме 6 1306,30 тыс.руб.</t>
  </si>
  <si>
    <t>В п.3 "Валовая прибыль (убытки) от реализации товаров и оказания услуг по регулируемому виду деятельности" указан результат от деятельности по производству, передаче, сбыту и транзиту тепловой энергии (без учёта результата от прочих доходов и расходов, относимого на регулируемую деятельность) - убыток в объёме -87 529,08 тыс.руб.</t>
  </si>
  <si>
    <t>Доходы от основного вида деятельности с учётом субсидий (оплаченных) составляют 4 617,04 тыс.руб., в том числе субсидии теплоснабжающим организациям на компенсацию недополученных доходов, возникающих в результате применения льготных тарифов на тепловую энергию, предоставляемую на нужды отопления и (или) горячего водоснабжения жилых помещений и творческих мастерских по МО "Заневское сельское поселение" Всеволожского МР - 0,00 тыс.руб.</t>
  </si>
  <si>
    <t>Доходы от основного вида деятельности с учётом субсидий (оплаченных) составляют 64 413,40 тыс.руб., в том числе субсидии теплоснабжающим организациям на компенсацию недополученных доходов, возникающих в результате применения льготных тарифов на тепловую энергию, предоставляемую на нужды отопления и (или) горячего водоснабжения жилых помещений и творческих мастерских по МО "Вырицкое городское поселение" и "Большеколпанское сельское поселение" Гатчинского МР - 5 010,88 тыс.руб.</t>
  </si>
  <si>
    <t>***** Общая установленная мощность котельных «1-я Колпинская» по адресу Красноборская ул., д. 3, п.Тельмана, Ленинградская обл. и «2-я Колпинская» по адресу Красноборская ул., д. 3 лит.Д, п.Тельмана, Ленинградская обл. в объёме 313,63 Гкал/час показана в листе "Тосно". Указанные котельные осуществляют теплоснабжение потребителей Санкт-Петербурга и Ленинградской области (около 80 % отпуска тепловой энергии котельной получает - г. Колпино, около 20 % - п. Тельмана). Состав оборудования единый на обе зоны теплоснабжения и разделение его не представляется возможным.  Узел учёта тепловой энергии один и установлен на выходе из котельной, до разделения тепловых потоков</t>
  </si>
  <si>
    <r>
      <t xml:space="preserve">Форма 8. Информация об основных показателях финансово-хозяйственной деятельности регулируемой организации
</t>
    </r>
    <r>
      <rPr>
        <sz val="11"/>
        <color theme="1"/>
        <rFont val="Times New Roman"/>
        <family val="1"/>
        <charset val="204"/>
      </rPr>
      <t>(за 2017 год)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</si>
</sst>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65">
    <numFmt numFmtId="41" formatCode="_-* #,##0\ _р_._-;\-* #,##0\ _р_._-;_-* &quot;-&quot;\ _р_._-;_-@_-"/>
    <numFmt numFmtId="43" formatCode="_-* #,##0.00\ _р_._-;\-* #,##0.00\ _р_._-;_-* &quot;-&quot;??\ _р_._-;_-@_-"/>
    <numFmt numFmtId="164" formatCode="#,##0.0000"/>
    <numFmt numFmtId="165" formatCode="0.0%"/>
    <numFmt numFmtId="166" formatCode="0.0%_);\(0.0%\)"/>
    <numFmt numFmtId="167" formatCode="_-* #,##0.00[$€-1]_-;\-* #,##0.00[$€-1]_-;_-* &quot;-&quot;??[$€-1]_-"/>
    <numFmt numFmtId="168" formatCode="\(#,##0.0\)"/>
    <numFmt numFmtId="169" formatCode="#,##0\ &quot;?.&quot;;\-#,##0\ &quot;?.&quot;"/>
    <numFmt numFmtId="170" formatCode="#,##0.000"/>
    <numFmt numFmtId="171" formatCode="#,##0_);[Red]\(#,##0\)"/>
    <numFmt numFmtId="172" formatCode="#,##0;\(#,##0\)"/>
    <numFmt numFmtId="173" formatCode="#,##0.00_);[Red]\(#,##0.00\);\-_)"/>
    <numFmt numFmtId="174" formatCode="_-* #,##0.00\ _$_-;\-* #,##0.00\ _$_-;_-* &quot;-&quot;??\ _$_-;_-@_-"/>
    <numFmt numFmtId="175" formatCode="#.##0\.00"/>
    <numFmt numFmtId="176" formatCode="#\.00"/>
    <numFmt numFmtId="177" formatCode="_-* #,##0.00&quot;р.&quot;_-;\-* #,##0.00&quot;р.&quot;_-;_-* &quot;-&quot;??&quot;р.&quot;_-;_-@_-"/>
    <numFmt numFmtId="178" formatCode="\$#\.00"/>
    <numFmt numFmtId="179" formatCode="#\."/>
    <numFmt numFmtId="180" formatCode="General_)"/>
    <numFmt numFmtId="181" formatCode="_-* #,##0&quot;đ.&quot;_-;\-* #,##0&quot;đ.&quot;_-;_-* &quot;-&quot;&quot;đ.&quot;_-;_-@_-"/>
    <numFmt numFmtId="182" formatCode="_-* #,##0.00&quot;đ.&quot;_-;\-* #,##0.00&quot;đ.&quot;_-;_-* &quot;-&quot;??&quot;đ.&quot;_-;_-@_-"/>
    <numFmt numFmtId="183" formatCode="_(* #,##0_);_(* \(#,##0\);_(* &quot;-&quot;_);_(@_)"/>
    <numFmt numFmtId="184" formatCode="_(* #,##0.00_);_(* \(#,##0.00\);_(* &quot;-&quot;??_);_(@_)"/>
    <numFmt numFmtId="185" formatCode="&quot;$&quot;#,##0_);[Red]\(&quot;$&quot;#,##0\)"/>
    <numFmt numFmtId="186" formatCode="_-* #,##0&quot;р.&quot;_-;\-* #,##0&quot;р.&quot;_-;_-* &quot;-&quot;&quot;р.&quot;_-;_-@_-"/>
    <numFmt numFmtId="187" formatCode="\$#,##0\ ;\(\$#,##0\)"/>
    <numFmt numFmtId="188" formatCode="#,##0.000[$р.-419];\-#,##0.000[$р.-419]"/>
    <numFmt numFmtId="189" formatCode="_-* #,##0.0\ _$_-;\-* #,##0.0\ _$_-;_-* &quot;-&quot;??\ _$_-;_-@_-"/>
    <numFmt numFmtId="190" formatCode="0.0"/>
    <numFmt numFmtId="191" formatCode="#,##0.0_);\(#,##0.0\)"/>
    <numFmt numFmtId="192" formatCode="#,##0_ ;[Red]\-#,##0\ "/>
    <numFmt numFmtId="193" formatCode="#,##0_);[Blue]\(#,##0\)"/>
    <numFmt numFmtId="194" formatCode="_-* #,##0\ _P_t_s_-;\-* #,##0\ _P_t_s_-;_-* &quot;-&quot;\ _P_t_s_-;_-@_-"/>
    <numFmt numFmtId="195" formatCode="_-* #,##0.00\ _P_t_s_-;\-* #,##0.00\ _P_t_s_-;_-* &quot;-&quot;??\ _P_t_s_-;_-@_-"/>
    <numFmt numFmtId="196" formatCode="_-* #,##0_-;\-* #,##0_-;_-* &quot;-&quot;_-;_-@_-"/>
    <numFmt numFmtId="197" formatCode="_-* #,##0.00_-;\-* #,##0.00_-;_-* &quot;-&quot;??_-;_-@_-"/>
    <numFmt numFmtId="198" formatCode="#,##0__\ \ \ \ "/>
    <numFmt numFmtId="199" formatCode="_-&quot;?&quot;* #,##0_-;\-&quot;?&quot;* #,##0_-;_-&quot;?&quot;* &quot;-&quot;_-;_-@_-"/>
    <numFmt numFmtId="200" formatCode="_-&quot;?&quot;* #,##0.00_-;\-&quot;?&quot;* #,##0.00_-;_-&quot;?&quot;* &quot;-&quot;??_-;_-@_-"/>
    <numFmt numFmtId="201" formatCode="_-* #,##0\ &quot;Pts&quot;_-;\-* #,##0\ &quot;Pts&quot;_-;_-* &quot;-&quot;\ &quot;Pts&quot;_-;_-@_-"/>
    <numFmt numFmtId="202" formatCode="_-* #,##0.00\ &quot;Pts&quot;_-;\-* #,##0.00\ &quot;Pts&quot;_-;_-* &quot;-&quot;??\ &quot;Pts&quot;_-;_-@_-"/>
    <numFmt numFmtId="203" formatCode="_-&quot;£&quot;* #,##0_-;\-&quot;£&quot;* #,##0_-;_-&quot;£&quot;* &quot;-&quot;_-;_-@_-"/>
    <numFmt numFmtId="204" formatCode="_-&quot;£&quot;* #,##0.00_-;\-&quot;£&quot;* #,##0.00_-;_-&quot;£&quot;* &quot;-&quot;??_-;_-@_-"/>
    <numFmt numFmtId="205" formatCode="#,##0.00&quot;т.р.&quot;;\-#,##0.00&quot;т.р.&quot;"/>
    <numFmt numFmtId="206" formatCode="#,##0.0;[Red]#,##0.0"/>
    <numFmt numFmtId="207" formatCode="_-* #,##0_đ_._-;\-* #,##0_đ_._-;_-* &quot;-&quot;_đ_._-;_-@_-"/>
    <numFmt numFmtId="208" formatCode="_-* #,##0\ _d_._-;\-* #,##0\ _d_._-;_-* &quot;-&quot;\ _d_._-;_-@_-"/>
    <numFmt numFmtId="209" formatCode="_-* #,##0.00_đ_._-;\-* #,##0.00_đ_._-;_-* &quot;-&quot;??_đ_._-;_-@_-"/>
    <numFmt numFmtId="210" formatCode="_-* #,##0.00\ _d_._-;\-* #,##0.00\ _d_._-;_-* &quot;-&quot;??\ _d_._-;_-@_-"/>
    <numFmt numFmtId="211" formatCode="#,##0______;;&quot;------------      &quot;"/>
    <numFmt numFmtId="212" formatCode="_(* #,##0_);_(* \(#,##0\);_(* &quot;-&quot;??_);_(@_)"/>
    <numFmt numFmtId="213" formatCode="_(* #,##0.000_);_(* \(#,##0.000\);_(* &quot;-&quot;???_);_(@_)"/>
    <numFmt numFmtId="214" formatCode="#,##0.000_ ;\-#,##0.000\ "/>
    <numFmt numFmtId="215" formatCode="#,##0.00_ ;[Red]\-#,##0.00\ "/>
    <numFmt numFmtId="216" formatCode="_(&quot;р.&quot;* #,##0.00_);_(&quot;р.&quot;* \(#,##0.00\);_(&quot;р.&quot;* &quot;-&quot;??_);_(@_)"/>
    <numFmt numFmtId="217" formatCode="d\ mmm"/>
    <numFmt numFmtId="218" formatCode="#,##0.00&quot;р.&quot;;\-#,##0.00&quot;р.&quot;"/>
    <numFmt numFmtId="219" formatCode="0.000"/>
    <numFmt numFmtId="220" formatCode="0.000000"/>
    <numFmt numFmtId="221" formatCode="_-* #,##0_р_._-;\-* #,##0_р_._-;_-* &quot;-&quot;_р_._-;_-@_-"/>
    <numFmt numFmtId="222" formatCode="_-* #,##0.00_р_._-;\-* #,##0.00_р_._-;_-* &quot;-&quot;??_р_._-;_-@_-"/>
    <numFmt numFmtId="223" formatCode="_-* #,##0\ _$_-;\-* #,##0\ _$_-;_-* &quot;-&quot;\ _$_-;_-@_-"/>
    <numFmt numFmtId="224" formatCode="#,##0.00_ ;\-#,##0.00\ "/>
    <numFmt numFmtId="225" formatCode="#,##0.0"/>
    <numFmt numFmtId="226" formatCode="%#\.00"/>
  </numFmts>
  <fonts count="170">
    <font>
      <sz val="11"/>
      <color theme="1"/>
      <name val="Calibri"/>
      <family val="2"/>
      <charset val="204"/>
      <scheme val="minor"/>
    </font>
    <font>
      <sz val="11"/>
      <color theme="1"/>
      <name val="Times New Roman"/>
      <family val="1"/>
      <charset val="204"/>
    </font>
    <font>
      <b/>
      <sz val="11"/>
      <color theme="1"/>
      <name val="Times New Roman"/>
      <family val="1"/>
      <charset val="204"/>
    </font>
    <font>
      <sz val="10"/>
      <name val="Arial Cyr"/>
      <charset val="204"/>
    </font>
    <font>
      <b/>
      <sz val="9"/>
      <name val="Tahoma"/>
      <family val="2"/>
      <charset val="204"/>
    </font>
    <font>
      <b/>
      <u/>
      <sz val="9"/>
      <color indexed="12"/>
      <name val="Tahoma"/>
      <family val="2"/>
      <charset val="204"/>
    </font>
    <font>
      <sz val="11"/>
      <name val="Times New Roman"/>
      <family val="1"/>
      <charset val="204"/>
    </font>
    <font>
      <sz val="11"/>
      <color theme="0"/>
      <name val="Times New Roman"/>
      <family val="1"/>
      <charset val="204"/>
    </font>
    <font>
      <u/>
      <sz val="11"/>
      <color indexed="12"/>
      <name val="Times New Roman"/>
      <family val="1"/>
      <charset val="204"/>
    </font>
    <font>
      <i/>
      <sz val="11"/>
      <name val="Times New Roman"/>
      <family val="1"/>
      <charset val="204"/>
    </font>
    <font>
      <i/>
      <sz val="11"/>
      <color theme="1"/>
      <name val="Calibri"/>
      <family val="2"/>
      <charset val="204"/>
      <scheme val="minor"/>
    </font>
    <font>
      <i/>
      <sz val="11"/>
      <color theme="1"/>
      <name val="Times New Roman"/>
      <family val="1"/>
      <charset val="204"/>
    </font>
    <font>
      <sz val="11"/>
      <color indexed="8"/>
      <name val="Calibri"/>
      <family val="2"/>
      <charset val="204"/>
    </font>
    <font>
      <b/>
      <sz val="14"/>
      <name val="Franklin Gothic Medium"/>
      <family val="2"/>
      <charset val="204"/>
    </font>
    <font>
      <b/>
      <sz val="11"/>
      <name val="Times New Roman"/>
      <family val="1"/>
      <charset val="204"/>
    </font>
    <font>
      <sz val="9"/>
      <color indexed="81"/>
      <name val="Tahoma"/>
      <family val="2"/>
      <charset val="204"/>
    </font>
    <font>
      <b/>
      <sz val="9"/>
      <color indexed="81"/>
      <name val="Tahoma"/>
      <family val="2"/>
      <charset val="204"/>
    </font>
    <font>
      <sz val="11"/>
      <color theme="1"/>
      <name val="Calibri"/>
      <family val="2"/>
      <charset val="204"/>
      <scheme val="minor"/>
    </font>
    <font>
      <i/>
      <sz val="10.5"/>
      <name val="Times New Roman"/>
      <family val="1"/>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amily val="2"/>
      <charset val="204"/>
    </font>
    <font>
      <sz val="10"/>
      <name val="Arial Cyr"/>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0"/>
      <name val="MS Sans Serif"/>
      <family val="2"/>
      <charset val="204"/>
    </font>
    <font>
      <sz val="11"/>
      <color indexed="8"/>
      <name val="Calibri"/>
      <family val="2"/>
    </font>
    <font>
      <sz val="10"/>
      <name val="PragmaticaCTT"/>
    </font>
    <font>
      <sz val="11"/>
      <color indexed="9"/>
      <name val="Calibri"/>
      <family val="2"/>
      <charset val="204"/>
    </font>
    <font>
      <sz val="11"/>
      <color indexed="9"/>
      <name val="Calibri"/>
      <family val="2"/>
    </font>
    <font>
      <sz val="10"/>
      <color indexed="16"/>
      <name val="Arial Cyr"/>
      <charset val="204"/>
    </font>
    <font>
      <u/>
      <sz val="10"/>
      <color indexed="12"/>
      <name val="Courier"/>
      <family val="3"/>
    </font>
    <font>
      <sz val="11"/>
      <color indexed="20"/>
      <name val="Calibri"/>
      <family val="2"/>
      <charset val="204"/>
    </font>
    <font>
      <sz val="10"/>
      <name val="Courier"/>
      <family val="1"/>
      <charset val="204"/>
    </font>
    <font>
      <sz val="10"/>
      <name val="Courier"/>
      <family val="3"/>
    </font>
    <font>
      <b/>
      <sz val="10"/>
      <color indexed="8"/>
      <name val="Arial"/>
      <family val="2"/>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sz val="10"/>
      <name val="Times New Roman"/>
      <family val="1"/>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u/>
      <sz val="10"/>
      <color indexed="12"/>
      <name val="Times New Roman Cyr"/>
      <charset val="204"/>
    </font>
    <font>
      <sz val="12"/>
      <name val="Times New Roman CYR"/>
      <charset val="204"/>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2"/>
      <name val="Gill Sans"/>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sz val="9"/>
      <name val="Tahoma"/>
      <family val="2"/>
      <charset val="204"/>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b/>
      <i/>
      <sz val="10"/>
      <name val="Arial"/>
      <family val="2"/>
      <charset val="204"/>
    </font>
    <font>
      <sz val="9.5"/>
      <color indexed="23"/>
      <name val="Helvetica-Black"/>
    </font>
    <font>
      <sz val="10"/>
      <color indexed="8"/>
      <name val="Arial"/>
      <family val="2"/>
    </font>
    <font>
      <sz val="10"/>
      <color indexed="39"/>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b/>
      <i/>
      <sz val="10"/>
      <color indexed="9"/>
      <name val="Arial"/>
      <family val="2"/>
      <charset val="204"/>
    </font>
    <font>
      <sz val="11"/>
      <color indexed="10"/>
      <name val="Calibri"/>
      <family val="2"/>
      <charset val="204"/>
    </font>
    <font>
      <b/>
      <i/>
      <sz val="8"/>
      <name val="Helv"/>
    </font>
    <font>
      <sz val="11"/>
      <color indexed="62"/>
      <name val="Calibri"/>
      <family val="2"/>
    </font>
    <font>
      <b/>
      <sz val="8"/>
      <name val="Arial CYR"/>
      <family val="2"/>
      <charset val="204"/>
    </font>
    <font>
      <u/>
      <sz val="9.35"/>
      <color theme="10"/>
      <name val="Calibri"/>
      <family val="2"/>
      <charset val="204"/>
    </font>
    <font>
      <u/>
      <sz val="9"/>
      <color indexed="12"/>
      <name val="Tahoma"/>
      <family val="2"/>
      <charset val="204"/>
    </font>
    <font>
      <b/>
      <u/>
      <sz val="11"/>
      <color indexed="12"/>
      <name val="Arial"/>
      <family val="2"/>
      <charset val="204"/>
    </font>
    <font>
      <u/>
      <sz val="10"/>
      <color indexed="12"/>
      <name val="Arial Cyr"/>
      <family val="2"/>
      <charset val="204"/>
    </font>
    <font>
      <u/>
      <sz val="10"/>
      <color theme="10"/>
      <name val="Times New Roman"/>
      <family val="2"/>
      <charset val="204"/>
    </font>
    <font>
      <u/>
      <sz val="9"/>
      <color theme="10"/>
      <name val="Tahoma"/>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font>
    <font>
      <sz val="14"/>
      <name val="Arial Cyr"/>
      <family val="2"/>
      <charset val="204"/>
    </font>
    <font>
      <b/>
      <sz val="12"/>
      <name val="Arial"/>
      <family val="2"/>
      <charset val="204"/>
    </font>
    <font>
      <b/>
      <sz val="9"/>
      <name val="Tahoma"/>
      <family val="2"/>
    </font>
    <font>
      <b/>
      <sz val="14"/>
      <name val="Arial Cyr"/>
      <family val="2"/>
      <charset val="204"/>
    </font>
    <font>
      <b/>
      <i/>
      <sz val="10"/>
      <color indexed="60"/>
      <name val="Arial Cyr"/>
      <family val="2"/>
      <charset val="204"/>
    </font>
    <font>
      <b/>
      <sz val="14"/>
      <name val="Arial"/>
      <family val="2"/>
      <charset val="204"/>
    </font>
    <font>
      <b/>
      <sz val="14"/>
      <name val="Verdana"/>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sz val="11"/>
      <color theme="1"/>
      <name val="Times New Roman"/>
      <family val="2"/>
      <charset val="204"/>
    </font>
    <font>
      <sz val="10"/>
      <color indexed="8"/>
      <name val="Arial Cyr"/>
      <family val="2"/>
      <charset val="204"/>
    </font>
    <font>
      <sz val="9"/>
      <color theme="1"/>
      <name val="Tahoma"/>
      <family val="2"/>
      <charset val="204"/>
    </font>
    <font>
      <sz val="11"/>
      <color theme="1"/>
      <name val="Calibri"/>
      <family val="2"/>
      <scheme val="minor"/>
    </font>
    <font>
      <sz val="10"/>
      <name val="Times New Roman CYR"/>
      <charset val="204"/>
    </font>
    <font>
      <sz val="12"/>
      <color theme="1"/>
      <name val="Times New Roman"/>
      <family val="2"/>
      <charset val="204"/>
    </font>
    <font>
      <sz val="11"/>
      <color indexed="8"/>
      <name val="Times New Roman"/>
      <family val="2"/>
      <charset val="204"/>
    </font>
    <font>
      <sz val="8"/>
      <name val="Arial"/>
      <family val="2"/>
      <charset val="1"/>
    </font>
    <font>
      <sz val="11"/>
      <color rgb="FF000000"/>
      <name val="Calibri"/>
      <family val="2"/>
      <charset val="204"/>
    </font>
    <font>
      <sz val="8"/>
      <name val="Arial"/>
      <family val="2"/>
    </font>
    <font>
      <sz val="11"/>
      <name val="Arial CYR"/>
      <charset val="204"/>
    </font>
    <font>
      <b/>
      <i/>
      <sz val="10"/>
      <color indexed="10"/>
      <name val="Arial Cyr"/>
      <family val="2"/>
      <charset val="204"/>
    </font>
    <font>
      <b/>
      <sz val="11"/>
      <name val="Arial Cyr"/>
      <family val="2"/>
      <charset val="204"/>
    </font>
    <font>
      <sz val="11"/>
      <name val="Times New Roman CYR"/>
      <family val="1"/>
      <charset val="204"/>
    </font>
    <font>
      <i/>
      <sz val="8"/>
      <name val="Arial"/>
      <family val="2"/>
      <charset val="204"/>
    </font>
    <font>
      <b/>
      <i/>
      <sz val="14"/>
      <color indexed="57"/>
      <name val="Arial Cyr"/>
      <family val="2"/>
      <charset val="204"/>
    </font>
    <font>
      <sz val="10"/>
      <color indexed="8"/>
      <name val="Times New Roman Cyr"/>
      <family val="1"/>
      <charset val="204"/>
    </font>
    <font>
      <b/>
      <u/>
      <sz val="9"/>
      <color rgb="FF0000FF"/>
      <name val="Tahoma"/>
      <family val="2"/>
      <charset val="204"/>
    </font>
    <font>
      <sz val="12"/>
      <name val="Times New Roman"/>
      <family val="1"/>
      <charset val="204"/>
    </font>
    <font>
      <sz val="9"/>
      <name val="Tahoma"/>
      <family val="2"/>
    </font>
    <font>
      <sz val="11"/>
      <name val="Calibri"/>
      <family val="2"/>
      <charset val="204"/>
      <scheme val="minor"/>
    </font>
    <font>
      <b/>
      <u/>
      <sz val="9"/>
      <name val="Tahoma"/>
      <family val="2"/>
      <charset val="204"/>
    </font>
  </fonts>
  <fills count="65">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55"/>
      </patternFill>
    </fill>
    <fill>
      <patternFill patternType="solid">
        <fgColor indexed="27"/>
        <bgColor indexed="64"/>
      </patternFill>
    </fill>
    <fill>
      <patternFill patternType="solid">
        <fgColor indexed="26"/>
        <bgColor indexed="26"/>
      </patternFill>
    </fill>
    <fill>
      <patternFill patternType="solid">
        <fgColor indexed="33"/>
        <bgColor indexed="33"/>
      </patternFill>
    </fill>
    <fill>
      <patternFill patternType="solid">
        <fgColor indexed="32"/>
        <bgColor indexed="64"/>
      </patternFill>
    </fill>
    <fill>
      <patternFill patternType="solid">
        <fgColor indexed="22"/>
        <bgColor indexed="8"/>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65"/>
        <bgColor indexed="8"/>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3"/>
        <bgColor indexed="8"/>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9"/>
        <bgColor indexed="64"/>
      </patternFill>
    </fill>
    <fill>
      <patternFill patternType="solid">
        <fgColor indexed="23"/>
        <bgColor indexed="24"/>
      </patternFill>
    </fill>
    <fill>
      <patternFill patternType="lightUp">
        <fgColor indexed="55"/>
      </patternFill>
    </fill>
    <fill>
      <patternFill patternType="lightUp">
        <fgColor theme="0" tint="-0.24994659260841701"/>
        <bgColor indexed="65"/>
      </patternFill>
    </fill>
    <fill>
      <patternFill patternType="solid">
        <fgColor indexed="47"/>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hair">
        <color indexed="64"/>
      </left>
      <right style="hair">
        <color indexed="64"/>
      </right>
      <top/>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64"/>
      </left>
      <right/>
      <top/>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double">
        <color indexed="64"/>
      </left>
      <right style="double">
        <color indexed="64"/>
      </right>
      <top style="double">
        <color indexed="64"/>
      </top>
      <bottom style="double">
        <color indexed="64"/>
      </bottom>
      <diagonal/>
    </border>
    <border>
      <left style="hair">
        <color indexed="64"/>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116">
    <xf numFmtId="0" fontId="0" fillId="0" borderId="0"/>
    <xf numFmtId="0" fontId="3" fillId="0" borderId="0"/>
    <xf numFmtId="0" fontId="4" fillId="0" borderId="2" applyBorder="0">
      <alignment horizontal="center" vertical="center" wrapText="1"/>
    </xf>
    <xf numFmtId="0" fontId="3" fillId="0" borderId="0"/>
    <xf numFmtId="0" fontId="5" fillId="0" borderId="0" applyNumberFormat="0" applyFill="0" applyBorder="0" applyAlignment="0" applyProtection="0">
      <alignment vertical="top"/>
      <protection locked="0"/>
    </xf>
    <xf numFmtId="0" fontId="12" fillId="0" borderId="0"/>
    <xf numFmtId="0" fontId="13" fillId="0" borderId="0" applyBorder="0">
      <alignment horizontal="center" vertical="center" wrapText="1"/>
    </xf>
    <xf numFmtId="0" fontId="17" fillId="0" borderId="0"/>
    <xf numFmtId="0" fontId="19" fillId="0" borderId="0"/>
    <xf numFmtId="0" fontId="20" fillId="0" borderId="0"/>
    <xf numFmtId="0" fontId="20" fillId="0" borderId="0"/>
    <xf numFmtId="165" fontId="21" fillId="0" borderId="0">
      <alignment vertical="top"/>
    </xf>
    <xf numFmtId="165" fontId="22" fillId="0" borderId="0">
      <alignment vertical="top"/>
    </xf>
    <xf numFmtId="166" fontId="22" fillId="3" borderId="0">
      <alignment vertical="top"/>
    </xf>
    <xf numFmtId="165" fontId="22" fillId="4" borderId="0">
      <alignment vertical="top"/>
    </xf>
    <xf numFmtId="167" fontId="20" fillId="0" borderId="0"/>
    <xf numFmtId="168" fontId="20" fillId="0" borderId="0" applyFont="0" applyFill="0" applyBorder="0" applyAlignment="0" applyProtection="0"/>
    <xf numFmtId="167" fontId="3" fillId="0" borderId="0"/>
    <xf numFmtId="169" fontId="20" fillId="0" borderId="0" applyFont="0" applyFill="0" applyBorder="0" applyAlignment="0" applyProtection="0"/>
    <xf numFmtId="170" fontId="3" fillId="0" borderId="0"/>
    <xf numFmtId="40" fontId="23" fillId="0" borderId="0" applyFont="0" applyFill="0" applyBorder="0" applyAlignment="0" applyProtection="0"/>
    <xf numFmtId="0" fontId="24" fillId="0" borderId="0"/>
    <xf numFmtId="0" fontId="19" fillId="0" borderId="0"/>
    <xf numFmtId="0" fontId="3" fillId="0" borderId="0"/>
    <xf numFmtId="0" fontId="3" fillId="0" borderId="0"/>
    <xf numFmtId="0" fontId="3" fillId="0" borderId="0"/>
    <xf numFmtId="0" fontId="19" fillId="0" borderId="0"/>
    <xf numFmtId="0" fontId="25" fillId="0" borderId="0"/>
    <xf numFmtId="0" fontId="25" fillId="0" borderId="0"/>
    <xf numFmtId="0" fontId="25" fillId="0" borderId="0"/>
    <xf numFmtId="0" fontId="25" fillId="0" borderId="0"/>
    <xf numFmtId="0" fontId="25" fillId="0" borderId="0"/>
    <xf numFmtId="0" fontId="26" fillId="0" borderId="0"/>
    <xf numFmtId="0" fontId="25" fillId="0" borderId="0"/>
    <xf numFmtId="0" fontId="25" fillId="0" borderId="0"/>
    <xf numFmtId="0" fontId="19" fillId="0" borderId="0"/>
    <xf numFmtId="0" fontId="19" fillId="0" borderId="0"/>
    <xf numFmtId="0" fontId="19" fillId="0" borderId="0"/>
    <xf numFmtId="0" fontId="25" fillId="0" borderId="0"/>
    <xf numFmtId="0" fontId="25" fillId="0" borderId="0"/>
    <xf numFmtId="0" fontId="25" fillId="0" borderId="0"/>
    <xf numFmtId="0" fontId="25" fillId="0" borderId="0"/>
    <xf numFmtId="0" fontId="25" fillId="0" borderId="0"/>
    <xf numFmtId="171" fontId="21" fillId="0" borderId="0">
      <alignment vertical="top"/>
    </xf>
    <xf numFmtId="171" fontId="21" fillId="0" borderId="0">
      <alignment vertical="top"/>
    </xf>
    <xf numFmtId="38" fontId="21" fillId="0" borderId="0">
      <alignment vertical="top"/>
    </xf>
    <xf numFmtId="38" fontId="21" fillId="0" borderId="0">
      <alignment vertical="top"/>
    </xf>
    <xf numFmtId="38" fontId="21" fillId="0" borderId="0">
      <alignment vertical="top"/>
    </xf>
    <xf numFmtId="171"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171" fontId="21" fillId="0" borderId="0">
      <alignment vertical="top"/>
    </xf>
    <xf numFmtId="38" fontId="21" fillId="0" borderId="0">
      <alignment vertical="top"/>
    </xf>
    <xf numFmtId="171" fontId="21" fillId="0" borderId="0">
      <alignment vertical="top"/>
    </xf>
    <xf numFmtId="171" fontId="21" fillId="0" borderId="0">
      <alignment vertical="top"/>
    </xf>
    <xf numFmtId="171" fontId="21" fillId="0" borderId="0">
      <alignment vertical="top"/>
    </xf>
    <xf numFmtId="38" fontId="21" fillId="0" borderId="0">
      <alignment vertical="top"/>
    </xf>
    <xf numFmtId="38" fontId="21" fillId="0" borderId="0">
      <alignment vertical="top"/>
    </xf>
    <xf numFmtId="38" fontId="21" fillId="0" borderId="0">
      <alignment vertical="top"/>
    </xf>
    <xf numFmtId="171"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171" fontId="21" fillId="0" borderId="0">
      <alignment vertical="top"/>
    </xf>
    <xf numFmtId="38" fontId="21" fillId="0" borderId="0">
      <alignment vertical="top"/>
    </xf>
    <xf numFmtId="171" fontId="21" fillId="0" borderId="0">
      <alignment vertical="top"/>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172" fontId="20" fillId="5" borderId="3">
      <alignment wrapText="1"/>
      <protection locked="0"/>
    </xf>
    <xf numFmtId="0" fontId="19" fillId="0" borderId="0"/>
    <xf numFmtId="0" fontId="25" fillId="0" borderId="0"/>
    <xf numFmtId="0" fontId="19" fillId="0" borderId="0"/>
    <xf numFmtId="0" fontId="25" fillId="0" borderId="0"/>
    <xf numFmtId="167" fontId="19" fillId="0" borderId="0"/>
    <xf numFmtId="0" fontId="3" fillId="0" borderId="0"/>
    <xf numFmtId="167" fontId="25" fillId="0" borderId="0"/>
    <xf numFmtId="167" fontId="25" fillId="0" borderId="0"/>
    <xf numFmtId="167" fontId="19" fillId="0" borderId="0"/>
    <xf numFmtId="167" fontId="19" fillId="0" borderId="0"/>
    <xf numFmtId="167" fontId="25" fillId="0" borderId="0"/>
    <xf numFmtId="167" fontId="25" fillId="0" borderId="0"/>
    <xf numFmtId="0" fontId="25"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xf numFmtId="0" fontId="19" fillId="0" borderId="0"/>
    <xf numFmtId="0" fontId="25" fillId="0" borderId="0"/>
    <xf numFmtId="0" fontId="19" fillId="0" borderId="0"/>
    <xf numFmtId="0" fontId="19" fillId="0" borderId="0"/>
    <xf numFmtId="0" fontId="19" fillId="0" borderId="0"/>
    <xf numFmtId="0" fontId="25" fillId="0" borderId="0"/>
    <xf numFmtId="0" fontId="25" fillId="0" borderId="0"/>
    <xf numFmtId="0" fontId="19" fillId="0" borderId="0"/>
    <xf numFmtId="0" fontId="25" fillId="0" borderId="0"/>
    <xf numFmtId="0" fontId="19" fillId="0" borderId="0"/>
    <xf numFmtId="0" fontId="19" fillId="0" borderId="0"/>
    <xf numFmtId="0" fontId="25" fillId="0" borderId="0"/>
    <xf numFmtId="0" fontId="19" fillId="0" borderId="0"/>
    <xf numFmtId="167" fontId="25" fillId="0" borderId="0"/>
    <xf numFmtId="167" fontId="25" fillId="0" borderId="0"/>
    <xf numFmtId="167" fontId="25" fillId="0" borderId="0"/>
    <xf numFmtId="167" fontId="25" fillId="0" borderId="0"/>
    <xf numFmtId="0" fontId="25" fillId="0" borderId="0"/>
    <xf numFmtId="167" fontId="3" fillId="0" borderId="0"/>
    <xf numFmtId="167" fontId="3" fillId="0" borderId="0"/>
    <xf numFmtId="0" fontId="25" fillId="0" borderId="0"/>
    <xf numFmtId="167" fontId="3" fillId="0" borderId="0"/>
    <xf numFmtId="167" fontId="3" fillId="0" borderId="0"/>
    <xf numFmtId="0" fontId="19" fillId="0" borderId="0"/>
    <xf numFmtId="0" fontId="19" fillId="0" borderId="0"/>
    <xf numFmtId="167" fontId="25" fillId="0" borderId="0"/>
    <xf numFmtId="167" fontId="19" fillId="0" borderId="0"/>
    <xf numFmtId="167" fontId="25" fillId="0" borderId="0"/>
    <xf numFmtId="167" fontId="19" fillId="0" borderId="0"/>
    <xf numFmtId="167" fontId="25" fillId="0" borderId="0"/>
    <xf numFmtId="167" fontId="25" fillId="0" borderId="0"/>
    <xf numFmtId="167" fontId="25" fillId="0" borderId="0"/>
    <xf numFmtId="167" fontId="25" fillId="0" borderId="0"/>
    <xf numFmtId="167" fontId="25" fillId="0" borderId="0"/>
    <xf numFmtId="0" fontId="25" fillId="0" borderId="0"/>
    <xf numFmtId="167" fontId="25" fillId="0" borderId="0"/>
    <xf numFmtId="0" fontId="25" fillId="0" borderId="0"/>
    <xf numFmtId="167" fontId="25" fillId="0" borderId="0"/>
    <xf numFmtId="0" fontId="25" fillId="0" borderId="0"/>
    <xf numFmtId="0" fontId="25" fillId="0" borderId="0"/>
    <xf numFmtId="0" fontId="25" fillId="0" borderId="0"/>
    <xf numFmtId="167" fontId="25" fillId="0" borderId="0"/>
    <xf numFmtId="0" fontId="19" fillId="0" borderId="0"/>
    <xf numFmtId="0" fontId="19" fillId="0" borderId="0"/>
    <xf numFmtId="0" fontId="25" fillId="0" borderId="0"/>
    <xf numFmtId="0" fontId="19" fillId="0" borderId="0"/>
    <xf numFmtId="0" fontId="25" fillId="0" borderId="0"/>
    <xf numFmtId="167" fontId="25" fillId="0" borderId="0"/>
    <xf numFmtId="167" fontId="25" fillId="0" borderId="0"/>
    <xf numFmtId="0" fontId="3" fillId="0" borderId="0"/>
    <xf numFmtId="0" fontId="3" fillId="0" borderId="0"/>
    <xf numFmtId="0" fontId="25" fillId="0" borderId="0"/>
    <xf numFmtId="0" fontId="3" fillId="0" borderId="0"/>
    <xf numFmtId="0" fontId="3" fillId="0" borderId="0"/>
    <xf numFmtId="0" fontId="27" fillId="0" borderId="0"/>
    <xf numFmtId="0" fontId="27" fillId="0" borderId="0"/>
    <xf numFmtId="167" fontId="3" fillId="0" borderId="0"/>
    <xf numFmtId="167" fontId="3" fillId="0" borderId="0"/>
    <xf numFmtId="0" fontId="25" fillId="0" borderId="0"/>
    <xf numFmtId="0" fontId="25" fillId="0" borderId="0"/>
    <xf numFmtId="167" fontId="25" fillId="0" borderId="0"/>
    <xf numFmtId="167" fontId="25" fillId="0" borderId="0"/>
    <xf numFmtId="167" fontId="25" fillId="0" borderId="0"/>
    <xf numFmtId="167" fontId="19" fillId="0" borderId="0"/>
    <xf numFmtId="167" fontId="19" fillId="0" borderId="0"/>
    <xf numFmtId="0" fontId="25" fillId="0" borderId="0"/>
    <xf numFmtId="0" fontId="3" fillId="0" borderId="0"/>
    <xf numFmtId="0" fontId="3" fillId="0" borderId="0"/>
    <xf numFmtId="0" fontId="3" fillId="0" borderId="0"/>
    <xf numFmtId="0" fontId="25" fillId="0" borderId="0"/>
    <xf numFmtId="0" fontId="25" fillId="0" borderId="0"/>
    <xf numFmtId="0" fontId="19" fillId="0" borderId="0"/>
    <xf numFmtId="167" fontId="19" fillId="0" borderId="0"/>
    <xf numFmtId="167" fontId="25" fillId="0" borderId="0"/>
    <xf numFmtId="0" fontId="3" fillId="0" borderId="0"/>
    <xf numFmtId="0" fontId="3" fillId="0" borderId="0"/>
    <xf numFmtId="0" fontId="19" fillId="0" borderId="0"/>
    <xf numFmtId="0" fontId="3" fillId="0" borderId="0"/>
    <xf numFmtId="0" fontId="19" fillId="0" borderId="0"/>
    <xf numFmtId="0" fontId="25" fillId="0" borderId="0"/>
    <xf numFmtId="0" fontId="19" fillId="0" borderId="0"/>
    <xf numFmtId="0" fontId="25" fillId="0" borderId="0"/>
    <xf numFmtId="0" fontId="19" fillId="0" borderId="0"/>
    <xf numFmtId="0" fontId="19" fillId="0" borderId="0"/>
    <xf numFmtId="0" fontId="19" fillId="0" borderId="0"/>
    <xf numFmtId="0" fontId="19" fillId="0" borderId="0"/>
    <xf numFmtId="0" fontId="25" fillId="0" borderId="0"/>
    <xf numFmtId="0" fontId="1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19" fillId="0" borderId="0"/>
    <xf numFmtId="0" fontId="19" fillId="0" borderId="0"/>
    <xf numFmtId="167" fontId="25" fillId="0" borderId="0"/>
    <xf numFmtId="167" fontId="25" fillId="0" borderId="0"/>
    <xf numFmtId="167" fontId="19" fillId="0" borderId="0"/>
    <xf numFmtId="167" fontId="19" fillId="0" borderId="0"/>
    <xf numFmtId="0" fontId="25" fillId="0" borderId="0"/>
    <xf numFmtId="0" fontId="25" fillId="0" borderId="0"/>
    <xf numFmtId="171" fontId="21" fillId="0" borderId="0">
      <alignment vertical="top"/>
    </xf>
    <xf numFmtId="171" fontId="21" fillId="0" borderId="0">
      <alignment vertical="top"/>
    </xf>
    <xf numFmtId="38" fontId="21" fillId="0" borderId="0">
      <alignment vertical="top"/>
    </xf>
    <xf numFmtId="38" fontId="21" fillId="0" borderId="0">
      <alignment vertical="top"/>
    </xf>
    <xf numFmtId="38" fontId="21" fillId="0" borderId="0">
      <alignment vertical="top"/>
    </xf>
    <xf numFmtId="171"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171" fontId="21" fillId="0" borderId="0">
      <alignment vertical="top"/>
    </xf>
    <xf numFmtId="38" fontId="21" fillId="0" borderId="0">
      <alignment vertical="top"/>
    </xf>
    <xf numFmtId="171" fontId="21"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xf numFmtId="0" fontId="19" fillId="0" borderId="0"/>
    <xf numFmtId="167" fontId="19" fillId="0" borderId="0"/>
    <xf numFmtId="0" fontId="3" fillId="0" borderId="0"/>
    <xf numFmtId="0" fontId="3" fillId="0" borderId="0"/>
    <xf numFmtId="0" fontId="3" fillId="0" borderId="0"/>
    <xf numFmtId="0" fontId="3" fillId="0" borderId="0"/>
    <xf numFmtId="0" fontId="3" fillId="0" borderId="0"/>
    <xf numFmtId="0" fontId="19" fillId="0" borderId="0"/>
    <xf numFmtId="0" fontId="25" fillId="0" borderId="0"/>
    <xf numFmtId="167" fontId="25" fillId="0" borderId="0"/>
    <xf numFmtId="0" fontId="25" fillId="0" borderId="0"/>
    <xf numFmtId="167" fontId="25" fillId="0" borderId="0"/>
    <xf numFmtId="0" fontId="3" fillId="0" borderId="0"/>
    <xf numFmtId="0" fontId="3" fillId="0" borderId="0"/>
    <xf numFmtId="0" fontId="19" fillId="0" borderId="0"/>
    <xf numFmtId="0" fontId="25" fillId="0" borderId="0"/>
    <xf numFmtId="0" fontId="19" fillId="0" borderId="0"/>
    <xf numFmtId="0" fontId="19" fillId="0" borderId="0"/>
    <xf numFmtId="0" fontId="19" fillId="0" borderId="0"/>
    <xf numFmtId="0" fontId="25" fillId="0" borderId="0"/>
    <xf numFmtId="0" fontId="19" fillId="0" borderId="0"/>
    <xf numFmtId="0" fontId="25" fillId="0" borderId="0"/>
    <xf numFmtId="0" fontId="25" fillId="0" borderId="0"/>
    <xf numFmtId="0" fontId="19" fillId="0" borderId="0"/>
    <xf numFmtId="167" fontId="25" fillId="0" borderId="0"/>
    <xf numFmtId="167" fontId="25" fillId="0" borderId="0"/>
    <xf numFmtId="167" fontId="25" fillId="0" borderId="0"/>
    <xf numFmtId="167" fontId="25" fillId="0" borderId="0"/>
    <xf numFmtId="0" fontId="3" fillId="0" borderId="0"/>
    <xf numFmtId="0" fontId="1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5" fillId="0" borderId="0"/>
    <xf numFmtId="0" fontId="25" fillId="0" borderId="0"/>
    <xf numFmtId="0" fontId="3" fillId="0" borderId="0"/>
    <xf numFmtId="0" fontId="3" fillId="0" borderId="0"/>
    <xf numFmtId="0" fontId="19" fillId="0" borderId="0"/>
    <xf numFmtId="0" fontId="3" fillId="0" borderId="0"/>
    <xf numFmtId="0" fontId="3" fillId="0" borderId="0"/>
    <xf numFmtId="0" fontId="3" fillId="0" borderId="0"/>
    <xf numFmtId="0" fontId="3" fillId="0" borderId="0"/>
    <xf numFmtId="171" fontId="21" fillId="0" borderId="0">
      <alignment vertical="top"/>
    </xf>
    <xf numFmtId="171" fontId="21" fillId="0" borderId="0">
      <alignment vertical="top"/>
    </xf>
    <xf numFmtId="38" fontId="21" fillId="0" borderId="0">
      <alignment vertical="top"/>
    </xf>
    <xf numFmtId="38" fontId="21" fillId="0" borderId="0">
      <alignment vertical="top"/>
    </xf>
    <xf numFmtId="38" fontId="21" fillId="0" borderId="0">
      <alignment vertical="top"/>
    </xf>
    <xf numFmtId="171"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171" fontId="21" fillId="0" borderId="0">
      <alignment vertical="top"/>
    </xf>
    <xf numFmtId="38" fontId="21" fillId="0" borderId="0">
      <alignment vertical="top"/>
    </xf>
    <xf numFmtId="171" fontId="21" fillId="0" borderId="0">
      <alignment vertical="top"/>
    </xf>
    <xf numFmtId="0" fontId="25" fillId="0" borderId="0"/>
    <xf numFmtId="167" fontId="25" fillId="0" borderId="0"/>
    <xf numFmtId="0" fontId="3" fillId="0" borderId="0"/>
    <xf numFmtId="167" fontId="25" fillId="0" borderId="0"/>
    <xf numFmtId="167" fontId="25" fillId="0" borderId="0"/>
    <xf numFmtId="0" fontId="25" fillId="0" borderId="0"/>
    <xf numFmtId="167" fontId="19" fillId="0" borderId="0"/>
    <xf numFmtId="0" fontId="19" fillId="0" borderId="0"/>
    <xf numFmtId="0" fontId="19" fillId="0" borderId="0"/>
    <xf numFmtId="0" fontId="19" fillId="0" borderId="0"/>
    <xf numFmtId="0" fontId="3" fillId="0" borderId="0"/>
    <xf numFmtId="0" fontId="3" fillId="0" borderId="0"/>
    <xf numFmtId="167" fontId="25" fillId="0" borderId="0"/>
    <xf numFmtId="0" fontId="25" fillId="0" borderId="0"/>
    <xf numFmtId="0" fontId="25" fillId="0" borderId="0"/>
    <xf numFmtId="0" fontId="19" fillId="0" borderId="0"/>
    <xf numFmtId="0" fontId="25" fillId="0" borderId="0"/>
    <xf numFmtId="0" fontId="19" fillId="0" borderId="0"/>
    <xf numFmtId="0" fontId="25" fillId="0" borderId="0"/>
    <xf numFmtId="0" fontId="3" fillId="0" borderId="0"/>
    <xf numFmtId="0" fontId="25" fillId="0" borderId="0"/>
    <xf numFmtId="0" fontId="25" fillId="0" borderId="0"/>
    <xf numFmtId="167" fontId="25" fillId="0" borderId="0"/>
    <xf numFmtId="0" fontId="25" fillId="0" borderId="0"/>
    <xf numFmtId="0" fontId="25" fillId="0" borderId="0"/>
    <xf numFmtId="167" fontId="25" fillId="0" borderId="0"/>
    <xf numFmtId="167" fontId="25" fillId="0" borderId="0"/>
    <xf numFmtId="167" fontId="25" fillId="0" borderId="0"/>
    <xf numFmtId="0" fontId="19" fillId="0" borderId="0"/>
    <xf numFmtId="0" fontId="19" fillId="0" borderId="0"/>
    <xf numFmtId="0" fontId="19" fillId="0" borderId="0"/>
    <xf numFmtId="0" fontId="25" fillId="0" borderId="0"/>
    <xf numFmtId="0" fontId="25" fillId="0" borderId="0"/>
    <xf numFmtId="0" fontId="3" fillId="0" borderId="0"/>
    <xf numFmtId="0" fontId="3" fillId="0" borderId="0"/>
    <xf numFmtId="0" fontId="25" fillId="0" borderId="0"/>
    <xf numFmtId="0" fontId="25" fillId="0" borderId="0"/>
    <xf numFmtId="167" fontId="25" fillId="0" borderId="0"/>
    <xf numFmtId="0" fontId="19" fillId="0" borderId="0"/>
    <xf numFmtId="0" fontId="25" fillId="0" borderId="0"/>
    <xf numFmtId="0" fontId="25" fillId="0" borderId="0"/>
    <xf numFmtId="0" fontId="19" fillId="0" borderId="0"/>
    <xf numFmtId="0" fontId="19" fillId="0" borderId="0"/>
    <xf numFmtId="0" fontId="25" fillId="0" borderId="0"/>
    <xf numFmtId="171" fontId="21" fillId="0" borderId="0">
      <alignment vertical="top"/>
    </xf>
    <xf numFmtId="171" fontId="21" fillId="0" borderId="0">
      <alignment vertical="top"/>
    </xf>
    <xf numFmtId="38" fontId="21" fillId="0" borderId="0">
      <alignment vertical="top"/>
    </xf>
    <xf numFmtId="38" fontId="21" fillId="0" borderId="0">
      <alignment vertical="top"/>
    </xf>
    <xf numFmtId="38" fontId="21" fillId="0" borderId="0">
      <alignment vertical="top"/>
    </xf>
    <xf numFmtId="171"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171" fontId="21" fillId="0" borderId="0">
      <alignment vertical="top"/>
    </xf>
    <xf numFmtId="38" fontId="21" fillId="0" borderId="0">
      <alignment vertical="top"/>
    </xf>
    <xf numFmtId="171" fontId="21" fillId="0" borderId="0">
      <alignment vertical="top"/>
    </xf>
    <xf numFmtId="171" fontId="21" fillId="0" borderId="0">
      <alignment vertical="top"/>
    </xf>
    <xf numFmtId="171" fontId="21" fillId="0" borderId="0">
      <alignment vertical="top"/>
    </xf>
    <xf numFmtId="38" fontId="21" fillId="0" borderId="0">
      <alignment vertical="top"/>
    </xf>
    <xf numFmtId="38" fontId="21" fillId="0" borderId="0">
      <alignment vertical="top"/>
    </xf>
    <xf numFmtId="38" fontId="21" fillId="0" borderId="0">
      <alignment vertical="top"/>
    </xf>
    <xf numFmtId="171"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171" fontId="21" fillId="0" borderId="0">
      <alignment vertical="top"/>
    </xf>
    <xf numFmtId="38" fontId="21" fillId="0" borderId="0">
      <alignment vertical="top"/>
    </xf>
    <xf numFmtId="171" fontId="21" fillId="0" borderId="0">
      <alignment vertical="top"/>
    </xf>
    <xf numFmtId="0" fontId="3" fillId="0" borderId="0"/>
    <xf numFmtId="0" fontId="19" fillId="0" borderId="0"/>
    <xf numFmtId="0" fontId="25" fillId="0" borderId="0"/>
    <xf numFmtId="0" fontId="19" fillId="0" borderId="0"/>
    <xf numFmtId="0" fontId="26" fillId="0" borderId="0"/>
    <xf numFmtId="0" fontId="26" fillId="0" borderId="0"/>
    <xf numFmtId="0" fontId="19" fillId="0" borderId="0"/>
    <xf numFmtId="0" fontId="25" fillId="0" borderId="0"/>
    <xf numFmtId="167" fontId="25" fillId="0" borderId="0"/>
    <xf numFmtId="167" fontId="25" fillId="0" borderId="0"/>
    <xf numFmtId="0" fontId="3" fillId="0" borderId="0"/>
    <xf numFmtId="0" fontId="3" fillId="0" borderId="0"/>
    <xf numFmtId="0" fontId="3" fillId="0" borderId="0"/>
    <xf numFmtId="0" fontId="3" fillId="0" borderId="0"/>
    <xf numFmtId="0" fontId="3" fillId="0" borderId="0"/>
    <xf numFmtId="0" fontId="3" fillId="0" borderId="0"/>
    <xf numFmtId="167" fontId="25" fillId="0" borderId="0"/>
    <xf numFmtId="0" fontId="25" fillId="0" borderId="0"/>
    <xf numFmtId="0" fontId="25" fillId="0" borderId="0"/>
    <xf numFmtId="0" fontId="3" fillId="0" borderId="0"/>
    <xf numFmtId="0" fontId="3" fillId="0" borderId="0"/>
    <xf numFmtId="0" fontId="19" fillId="0" borderId="0"/>
    <xf numFmtId="0" fontId="25" fillId="0" borderId="0"/>
    <xf numFmtId="0" fontId="3" fillId="0" borderId="0"/>
    <xf numFmtId="0" fontId="3" fillId="0" borderId="0"/>
    <xf numFmtId="0" fontId="3" fillId="0" borderId="0"/>
    <xf numFmtId="0" fontId="19" fillId="0" borderId="0"/>
    <xf numFmtId="0" fontId="25" fillId="0" borderId="0"/>
    <xf numFmtId="0" fontId="19" fillId="0" borderId="0"/>
    <xf numFmtId="0" fontId="25" fillId="0" borderId="0"/>
    <xf numFmtId="0" fontId="25" fillId="0" borderId="0"/>
    <xf numFmtId="0" fontId="25" fillId="0" borderId="0"/>
    <xf numFmtId="173" fontId="20" fillId="0" borderId="4" applyFont="0">
      <alignment shrinkToFit="1"/>
    </xf>
    <xf numFmtId="0" fontId="19" fillId="0" borderId="0"/>
    <xf numFmtId="0" fontId="19" fillId="0" borderId="0"/>
    <xf numFmtId="0" fontId="19" fillId="0" borderId="0"/>
    <xf numFmtId="0" fontId="25" fillId="0" borderId="0"/>
    <xf numFmtId="167" fontId="25" fillId="0" borderId="0"/>
    <xf numFmtId="0" fontId="19" fillId="0" borderId="0"/>
    <xf numFmtId="0" fontId="25" fillId="0" borderId="0"/>
    <xf numFmtId="0" fontId="19" fillId="0" borderId="0"/>
    <xf numFmtId="167" fontId="19" fillId="0" borderId="0"/>
    <xf numFmtId="0" fontId="19" fillId="0" borderId="0"/>
    <xf numFmtId="167" fontId="19" fillId="0" borderId="0"/>
    <xf numFmtId="0" fontId="19" fillId="0" borderId="0"/>
    <xf numFmtId="0" fontId="19" fillId="0" borderId="0"/>
    <xf numFmtId="0" fontId="3" fillId="0" borderId="0"/>
    <xf numFmtId="0" fontId="3" fillId="0" borderId="0"/>
    <xf numFmtId="0" fontId="19" fillId="0" borderId="0"/>
    <xf numFmtId="0" fontId="25" fillId="0" borderId="0"/>
    <xf numFmtId="0" fontId="19" fillId="0" borderId="0"/>
    <xf numFmtId="0" fontId="25" fillId="0" borderId="0"/>
    <xf numFmtId="167" fontId="19" fillId="0" borderId="0"/>
    <xf numFmtId="0" fontId="3" fillId="0" borderId="0"/>
    <xf numFmtId="0" fontId="19" fillId="0" borderId="0"/>
    <xf numFmtId="0" fontId="25" fillId="0" borderId="0"/>
    <xf numFmtId="0" fontId="19" fillId="0" borderId="0"/>
    <xf numFmtId="0" fontId="25" fillId="0" borderId="0"/>
    <xf numFmtId="0" fontId="19" fillId="0" borderId="0"/>
    <xf numFmtId="0" fontId="25" fillId="0" borderId="0"/>
    <xf numFmtId="0" fontId="25"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25" fillId="0" borderId="0"/>
    <xf numFmtId="0" fontId="25" fillId="0" borderId="0"/>
    <xf numFmtId="167" fontId="25" fillId="0" borderId="0"/>
    <xf numFmtId="0" fontId="19" fillId="0" borderId="0"/>
    <xf numFmtId="167" fontId="19" fillId="0" borderId="0"/>
    <xf numFmtId="0" fontId="19" fillId="0" borderId="0"/>
    <xf numFmtId="167" fontId="19" fillId="0" borderId="0"/>
    <xf numFmtId="0" fontId="25" fillId="0" borderId="0"/>
    <xf numFmtId="0" fontId="3" fillId="0" borderId="0"/>
    <xf numFmtId="0" fontId="3" fillId="0" borderId="0"/>
    <xf numFmtId="0" fontId="3" fillId="0" borderId="0"/>
    <xf numFmtId="167" fontId="19" fillId="0" borderId="0"/>
    <xf numFmtId="167" fontId="19" fillId="0" borderId="0"/>
    <xf numFmtId="167" fontId="19" fillId="0" borderId="0"/>
    <xf numFmtId="167"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3" fillId="0" borderId="0"/>
    <xf numFmtId="167" fontId="3" fillId="0" borderId="0"/>
    <xf numFmtId="0" fontId="3" fillId="0" borderId="0"/>
    <xf numFmtId="0" fontId="3" fillId="0" borderId="0"/>
    <xf numFmtId="0" fontId="3" fillId="0" borderId="0"/>
    <xf numFmtId="0" fontId="3" fillId="0" borderId="0"/>
    <xf numFmtId="0" fontId="25" fillId="0" borderId="0"/>
    <xf numFmtId="167" fontId="25" fillId="0" borderId="0"/>
    <xf numFmtId="0" fontId="25" fillId="0" borderId="0"/>
    <xf numFmtId="174" fontId="3" fillId="0" borderId="0" applyFont="0" applyFill="0" applyBorder="0" applyAlignment="0" applyProtection="0"/>
    <xf numFmtId="174" fontId="3" fillId="0" borderId="0" applyFont="0" applyFill="0" applyBorder="0" applyAlignment="0" applyProtection="0"/>
    <xf numFmtId="175" fontId="28" fillId="0" borderId="0">
      <protection locked="0"/>
    </xf>
    <xf numFmtId="175" fontId="28" fillId="0" borderId="0">
      <protection locked="0"/>
    </xf>
    <xf numFmtId="176" fontId="28" fillId="0" borderId="0">
      <protection locked="0"/>
    </xf>
    <xf numFmtId="176" fontId="28" fillId="0" borderId="0">
      <protection locked="0"/>
    </xf>
    <xf numFmtId="177" fontId="28" fillId="0" borderId="0">
      <protection locked="0"/>
    </xf>
    <xf numFmtId="177" fontId="29" fillId="0" borderId="0">
      <protection locked="0"/>
    </xf>
    <xf numFmtId="175" fontId="28" fillId="0" borderId="0">
      <protection locked="0"/>
    </xf>
    <xf numFmtId="177" fontId="28" fillId="0" borderId="0">
      <protection locked="0"/>
    </xf>
    <xf numFmtId="177" fontId="29" fillId="0" borderId="0">
      <protection locked="0"/>
    </xf>
    <xf numFmtId="176" fontId="28" fillId="0" borderId="0">
      <protection locked="0"/>
    </xf>
    <xf numFmtId="177" fontId="28" fillId="0" borderId="0">
      <protection locked="0"/>
    </xf>
    <xf numFmtId="177" fontId="29" fillId="0" borderId="0">
      <protection locked="0"/>
    </xf>
    <xf numFmtId="178" fontId="28" fillId="0" borderId="0">
      <protection locked="0"/>
    </xf>
    <xf numFmtId="179" fontId="28" fillId="0" borderId="5">
      <protection locked="0"/>
    </xf>
    <xf numFmtId="179" fontId="28" fillId="0" borderId="5">
      <protection locked="0"/>
    </xf>
    <xf numFmtId="0" fontId="30" fillId="0" borderId="0">
      <protection locked="0"/>
    </xf>
    <xf numFmtId="0" fontId="31" fillId="0" borderId="0">
      <protection locked="0"/>
    </xf>
    <xf numFmtId="179" fontId="30" fillId="0" borderId="0">
      <protection locked="0"/>
    </xf>
    <xf numFmtId="0" fontId="30" fillId="0" borderId="0">
      <protection locked="0"/>
    </xf>
    <xf numFmtId="0" fontId="31" fillId="0" borderId="0">
      <protection locked="0"/>
    </xf>
    <xf numFmtId="179" fontId="30" fillId="0" borderId="0">
      <protection locked="0"/>
    </xf>
    <xf numFmtId="0" fontId="28" fillId="0" borderId="5">
      <protection locked="0"/>
    </xf>
    <xf numFmtId="0" fontId="29" fillId="0" borderId="5">
      <protection locked="0"/>
    </xf>
    <xf numFmtId="179" fontId="28" fillId="0" borderId="5">
      <protection locked="0"/>
    </xf>
    <xf numFmtId="0" fontId="32" fillId="6" borderId="0"/>
    <xf numFmtId="0" fontId="32" fillId="6" borderId="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3" fillId="13"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33" fillId="12"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33" fillId="1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33" fillId="1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3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33"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33"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33"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3" fillId="20"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3" fillId="1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33"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33" fillId="12"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4" fontId="34" fillId="0" borderId="1">
      <alignment horizontal="right" vertical="top"/>
    </xf>
    <xf numFmtId="0" fontId="35" fillId="21" borderId="0" applyNumberFormat="0" applyBorder="0" applyAlignment="0" applyProtection="0"/>
    <xf numFmtId="0" fontId="35" fillId="21"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6" fillId="2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6"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6" fillId="20"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9"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6"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12"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4" fontId="34" fillId="0" borderId="1">
      <alignment horizontal="right" vertical="top"/>
    </xf>
    <xf numFmtId="167" fontId="37" fillId="0" borderId="6"/>
    <xf numFmtId="0" fontId="35" fillId="25"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8" fillId="0" borderId="0" applyNumberFormat="0" applyFill="0" applyBorder="0" applyAlignment="0" applyProtection="0">
      <alignment vertical="top"/>
      <protection locked="0"/>
    </xf>
    <xf numFmtId="0" fontId="27" fillId="0" borderId="0"/>
    <xf numFmtId="0" fontId="27" fillId="0" borderId="0"/>
    <xf numFmtId="180" fontId="26" fillId="0" borderId="7">
      <protection locked="0"/>
    </xf>
    <xf numFmtId="181" fontId="3" fillId="0" borderId="0" applyFont="0" applyFill="0" applyBorder="0" applyAlignment="0" applyProtection="0"/>
    <xf numFmtId="182" fontId="3" fillId="0" borderId="0" applyFont="0" applyFill="0" applyBorder="0" applyAlignment="0" applyProtection="0"/>
    <xf numFmtId="0" fontId="39" fillId="8" borderId="0" applyNumberFormat="0" applyBorder="0" applyAlignment="0" applyProtection="0"/>
    <xf numFmtId="0" fontId="39" fillId="8" borderId="0" applyNumberFormat="0" applyBorder="0" applyAlignment="0" applyProtection="0"/>
    <xf numFmtId="0" fontId="40" fillId="29" borderId="0"/>
    <xf numFmtId="0" fontId="41" fillId="29" borderId="0"/>
    <xf numFmtId="0" fontId="42" fillId="29" borderId="0"/>
    <xf numFmtId="10" fontId="43" fillId="0" borderId="0" applyNumberFormat="0" applyFill="0" applyBorder="0" applyAlignment="0"/>
    <xf numFmtId="0" fontId="44" fillId="0" borderId="0"/>
    <xf numFmtId="0" fontId="45" fillId="19" borderId="8" applyNumberFormat="0" applyAlignment="0" applyProtection="0"/>
    <xf numFmtId="0" fontId="45" fillId="19" borderId="8" applyNumberFormat="0" applyAlignment="0" applyProtection="0"/>
    <xf numFmtId="0" fontId="46" fillId="30" borderId="9" applyNumberFormat="0" applyAlignment="0" applyProtection="0"/>
    <xf numFmtId="0" fontId="46" fillId="30" borderId="9" applyNumberFormat="0" applyAlignment="0" applyProtection="0"/>
    <xf numFmtId="0" fontId="47" fillId="0" borderId="1">
      <alignment horizontal="left" vertical="center"/>
    </xf>
    <xf numFmtId="0" fontId="47" fillId="0" borderId="1">
      <alignment horizontal="left" vertical="center"/>
    </xf>
    <xf numFmtId="183" fontId="20" fillId="0" borderId="0" applyFont="0" applyFill="0" applyBorder="0" applyAlignment="0" applyProtection="0"/>
    <xf numFmtId="0" fontId="48" fillId="0" borderId="0" applyFont="0" applyFill="0" applyBorder="0" applyAlignment="0" applyProtection="0">
      <alignment horizontal="right"/>
    </xf>
    <xf numFmtId="0" fontId="48" fillId="0" borderId="0" applyFont="0" applyFill="0" applyBorder="0" applyAlignment="0" applyProtection="0">
      <alignment horizontal="right"/>
    </xf>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alignment horizontal="right"/>
    </xf>
    <xf numFmtId="0" fontId="48" fillId="0" borderId="0" applyFont="0" applyFill="0" applyBorder="0" applyAlignment="0" applyProtection="0">
      <alignment horizontal="right"/>
    </xf>
    <xf numFmtId="0" fontId="48" fillId="0" borderId="0" applyFont="0" applyFill="0" applyBorder="0" applyAlignment="0" applyProtection="0"/>
    <xf numFmtId="0" fontId="48" fillId="0" borderId="0" applyFont="0" applyFill="0" applyBorder="0" applyAlignment="0" applyProtection="0"/>
    <xf numFmtId="184" fontId="20" fillId="0" borderId="0" applyFont="0" applyFill="0" applyBorder="0" applyAlignment="0" applyProtection="0"/>
    <xf numFmtId="3" fontId="49" fillId="0" borderId="0" applyFont="0" applyFill="0" applyBorder="0" applyAlignment="0" applyProtection="0"/>
    <xf numFmtId="180" fontId="50" fillId="31" borderId="7"/>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6" fontId="3" fillId="0" borderId="0" applyFont="0" applyFill="0" applyBorder="0" applyAlignment="0" applyProtection="0"/>
    <xf numFmtId="0" fontId="48" fillId="0" borderId="0" applyFont="0" applyFill="0" applyBorder="0" applyAlignment="0" applyProtection="0">
      <alignment horizontal="right"/>
    </xf>
    <xf numFmtId="0" fontId="48" fillId="0" borderId="0" applyFont="0" applyFill="0" applyBorder="0" applyAlignment="0" applyProtection="0">
      <alignment horizontal="right"/>
    </xf>
    <xf numFmtId="0" fontId="48" fillId="0" borderId="0" applyFont="0" applyFill="0" applyBorder="0" applyAlignment="0" applyProtection="0">
      <alignment horizontal="right"/>
    </xf>
    <xf numFmtId="0" fontId="48" fillId="0" borderId="0" applyFont="0" applyFill="0" applyBorder="0" applyAlignment="0" applyProtection="0">
      <alignment horizontal="right"/>
    </xf>
    <xf numFmtId="177" fontId="3" fillId="0" borderId="0" applyFont="0" applyFill="0" applyBorder="0" applyAlignment="0" applyProtection="0"/>
    <xf numFmtId="187" fontId="49" fillId="0" borderId="0" applyFont="0" applyFill="0" applyBorder="0" applyAlignment="0" applyProtection="0"/>
    <xf numFmtId="0" fontId="48" fillId="0" borderId="0" applyFill="0" applyBorder="0" applyProtection="0">
      <alignment vertical="center"/>
    </xf>
    <xf numFmtId="0" fontId="48" fillId="0" borderId="0" applyFill="0" applyBorder="0" applyProtection="0">
      <alignment vertical="center"/>
    </xf>
    <xf numFmtId="0" fontId="40" fillId="32" borderId="0"/>
    <xf numFmtId="0" fontId="41" fillId="32" borderId="0"/>
    <xf numFmtId="0" fontId="42" fillId="33" borderId="0"/>
    <xf numFmtId="0" fontId="49" fillId="0" borderId="0" applyFont="0" applyFill="0" applyBorder="0" applyAlignment="0" applyProtection="0"/>
    <xf numFmtId="0" fontId="49"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4" fontId="51" fillId="0" borderId="0">
      <alignment vertical="top"/>
    </xf>
    <xf numFmtId="188" fontId="3" fillId="0" borderId="0" applyFont="0" applyFill="0" applyBorder="0" applyAlignment="0" applyProtection="0"/>
    <xf numFmtId="189" fontId="3" fillId="0" borderId="0" applyFont="0" applyFill="0" applyBorder="0" applyAlignment="0" applyProtection="0"/>
    <xf numFmtId="0" fontId="48" fillId="0" borderId="10" applyNumberFormat="0" applyFont="0" applyFill="0" applyAlignment="0" applyProtection="0"/>
    <xf numFmtId="0" fontId="48" fillId="0" borderId="10" applyNumberFormat="0" applyFon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171" fontId="53" fillId="0" borderId="0">
      <alignment vertical="top"/>
    </xf>
    <xf numFmtId="171" fontId="53" fillId="0" borderId="0">
      <alignment vertical="top"/>
    </xf>
    <xf numFmtId="38" fontId="53" fillId="0" borderId="0">
      <alignment vertical="top"/>
    </xf>
    <xf numFmtId="38" fontId="53" fillId="0" borderId="0">
      <alignment vertical="top"/>
    </xf>
    <xf numFmtId="167" fontId="54" fillId="0" borderId="0" applyFont="0" applyFill="0" applyBorder="0" applyAlignment="0" applyProtection="0"/>
    <xf numFmtId="167" fontId="54" fillId="0" borderId="0" applyFont="0" applyFill="0" applyBorder="0" applyAlignment="0" applyProtection="0"/>
    <xf numFmtId="167" fontId="51" fillId="0" borderId="0" applyFont="0" applyFill="0" applyBorder="0" applyAlignment="0" applyProtection="0"/>
    <xf numFmtId="37" fontId="20" fillId="0" borderId="0"/>
    <xf numFmtId="0" fontId="55" fillId="0" borderId="0" applyNumberFormat="0" applyFill="0" applyBorder="0" applyAlignment="0" applyProtection="0"/>
    <xf numFmtId="0" fontId="55" fillId="0" borderId="0" applyNumberFormat="0" applyFill="0" applyBorder="0" applyAlignment="0" applyProtection="0"/>
    <xf numFmtId="190" fontId="56" fillId="0" borderId="0" applyFill="0" applyBorder="0" applyAlignment="0" applyProtection="0"/>
    <xf numFmtId="190" fontId="21" fillId="0" borderId="0" applyFill="0" applyBorder="0" applyAlignment="0" applyProtection="0"/>
    <xf numFmtId="190" fontId="57" fillId="0" borderId="0" applyFill="0" applyBorder="0" applyAlignment="0" applyProtection="0"/>
    <xf numFmtId="190" fontId="58" fillId="0" borderId="0" applyFill="0" applyBorder="0" applyAlignment="0" applyProtection="0"/>
    <xf numFmtId="190" fontId="59" fillId="0" borderId="0" applyFill="0" applyBorder="0" applyAlignment="0" applyProtection="0"/>
    <xf numFmtId="190" fontId="60" fillId="0" borderId="0" applyFill="0" applyBorder="0" applyAlignment="0" applyProtection="0"/>
    <xf numFmtId="190" fontId="61" fillId="0" borderId="0" applyFill="0" applyBorder="0" applyAlignment="0" applyProtection="0"/>
    <xf numFmtId="2" fontId="49" fillId="0" borderId="0" applyFont="0" applyFill="0" applyBorder="0" applyAlignment="0" applyProtection="0"/>
    <xf numFmtId="0" fontId="40" fillId="0" borderId="0">
      <alignment vertical="center"/>
    </xf>
    <xf numFmtId="0" fontId="40" fillId="0" borderId="0">
      <alignment vertical="center"/>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Fill="0" applyBorder="0" applyProtection="0">
      <alignment horizontal="left"/>
    </xf>
    <xf numFmtId="0" fontId="63" fillId="0" borderId="0" applyFill="0" applyBorder="0" applyProtection="0">
      <alignment horizontal="left"/>
    </xf>
    <xf numFmtId="0" fontId="64" fillId="9" borderId="0" applyNumberFormat="0" applyBorder="0" applyAlignment="0" applyProtection="0"/>
    <xf numFmtId="0" fontId="64" fillId="9" borderId="0" applyNumberFormat="0" applyBorder="0" applyAlignment="0" applyProtection="0"/>
    <xf numFmtId="165" fontId="65" fillId="4" borderId="1" applyNumberFormat="0" applyFont="0" applyBorder="0" applyAlignment="0" applyProtection="0"/>
    <xf numFmtId="0" fontId="48" fillId="0" borderId="0" applyFont="0" applyFill="0" applyBorder="0" applyAlignment="0" applyProtection="0">
      <alignment horizontal="right"/>
    </xf>
    <xf numFmtId="0" fontId="48" fillId="0" borderId="0" applyFont="0" applyFill="0" applyBorder="0" applyAlignment="0" applyProtection="0">
      <alignment horizontal="right"/>
    </xf>
    <xf numFmtId="191" fontId="66" fillId="4" borderId="0" applyNumberFormat="0" applyFont="0" applyAlignment="0"/>
    <xf numFmtId="0" fontId="67" fillId="0" borderId="0" applyProtection="0">
      <alignment horizontal="right"/>
    </xf>
    <xf numFmtId="0" fontId="67" fillId="0" borderId="0" applyProtection="0">
      <alignment horizontal="right"/>
    </xf>
    <xf numFmtId="0" fontId="68" fillId="0" borderId="0">
      <alignment vertical="top"/>
    </xf>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68" fillId="0" borderId="0">
      <alignment vertical="top"/>
    </xf>
    <xf numFmtId="2" fontId="72" fillId="34" borderId="0" applyAlignment="0">
      <alignment horizontal="right"/>
      <protection locked="0"/>
    </xf>
    <xf numFmtId="171" fontId="73" fillId="0" borderId="0">
      <alignment vertical="top"/>
    </xf>
    <xf numFmtId="171" fontId="73" fillId="0" borderId="0">
      <alignment vertical="top"/>
    </xf>
    <xf numFmtId="38" fontId="73" fillId="0" borderId="0">
      <alignment vertical="top"/>
    </xf>
    <xf numFmtId="38" fontId="73" fillId="0" borderId="0">
      <alignment vertical="top"/>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lignment vertical="center" wrapText="1"/>
    </xf>
    <xf numFmtId="180" fontId="41" fillId="0" borderId="0"/>
    <xf numFmtId="0" fontId="20" fillId="0" borderId="0"/>
    <xf numFmtId="0" fontId="77" fillId="0" borderId="0" applyNumberFormat="0" applyFill="0" applyBorder="0" applyAlignment="0" applyProtection="0">
      <alignment vertical="top"/>
      <protection locked="0"/>
    </xf>
    <xf numFmtId="192" fontId="78" fillId="0" borderId="1">
      <alignment horizontal="center" vertical="center" wrapText="1"/>
    </xf>
    <xf numFmtId="0" fontId="79" fillId="12" borderId="8" applyNumberFormat="0" applyAlignment="0" applyProtection="0"/>
    <xf numFmtId="0" fontId="79" fillId="12" borderId="8" applyNumberFormat="0" applyAlignment="0" applyProtection="0"/>
    <xf numFmtId="0" fontId="80" fillId="0" borderId="0" applyFill="0" applyBorder="0" applyProtection="0">
      <alignment vertical="center"/>
    </xf>
    <xf numFmtId="0" fontId="80" fillId="0" borderId="0" applyFill="0" applyBorder="0" applyProtection="0">
      <alignment vertical="center"/>
    </xf>
    <xf numFmtId="0" fontId="80" fillId="0" borderId="0" applyFill="0" applyBorder="0" applyProtection="0">
      <alignment vertical="center"/>
    </xf>
    <xf numFmtId="0" fontId="80" fillId="0" borderId="0" applyFill="0" applyBorder="0" applyProtection="0">
      <alignment vertical="center"/>
    </xf>
    <xf numFmtId="0" fontId="80" fillId="0" borderId="0" applyFill="0" applyBorder="0" applyProtection="0">
      <alignment vertical="center"/>
    </xf>
    <xf numFmtId="0" fontId="80" fillId="0" borderId="0" applyFill="0" applyBorder="0" applyProtection="0">
      <alignment vertical="center"/>
    </xf>
    <xf numFmtId="0" fontId="80" fillId="0" borderId="0" applyFill="0" applyBorder="0" applyProtection="0">
      <alignment vertical="center"/>
    </xf>
    <xf numFmtId="0" fontId="80" fillId="0" borderId="0" applyFill="0" applyBorder="0" applyProtection="0">
      <alignment vertical="center"/>
    </xf>
    <xf numFmtId="171" fontId="22" fillId="0" borderId="0">
      <alignment vertical="top"/>
    </xf>
    <xf numFmtId="171" fontId="22" fillId="3" borderId="0">
      <alignment vertical="top"/>
    </xf>
    <xf numFmtId="171" fontId="22" fillId="3" borderId="0">
      <alignment vertical="top"/>
    </xf>
    <xf numFmtId="38" fontId="22" fillId="3" borderId="0">
      <alignment vertical="top"/>
    </xf>
    <xf numFmtId="38" fontId="22" fillId="3" borderId="0">
      <alignment vertical="top"/>
    </xf>
    <xf numFmtId="171" fontId="22" fillId="0" borderId="0">
      <alignment vertical="top"/>
    </xf>
    <xf numFmtId="38" fontId="22" fillId="0" borderId="0">
      <alignment vertical="top"/>
    </xf>
    <xf numFmtId="171" fontId="22" fillId="0" borderId="0">
      <alignment vertical="top"/>
    </xf>
    <xf numFmtId="193" fontId="22" fillId="4" borderId="0">
      <alignment vertical="top"/>
    </xf>
    <xf numFmtId="38" fontId="22" fillId="0" borderId="0">
      <alignment vertical="top"/>
    </xf>
    <xf numFmtId="0" fontId="81" fillId="0" borderId="14" applyNumberFormat="0" applyFill="0" applyAlignment="0" applyProtection="0"/>
    <xf numFmtId="0" fontId="81" fillId="0" borderId="14" applyNumberFormat="0" applyFill="0" applyAlignment="0" applyProtection="0"/>
    <xf numFmtId="194" fontId="20" fillId="0" borderId="0" applyFont="0" applyFill="0" applyBorder="0" applyAlignment="0" applyProtection="0"/>
    <xf numFmtId="195" fontId="20" fillId="0" borderId="0" applyFont="0" applyFill="0" applyBorder="0" applyAlignment="0" applyProtection="0"/>
    <xf numFmtId="196" fontId="82" fillId="0" borderId="0" applyFont="0" applyFill="0" applyBorder="0" applyAlignment="0" applyProtection="0"/>
    <xf numFmtId="197" fontId="82" fillId="0" borderId="0" applyFont="0" applyFill="0" applyBorder="0" applyAlignment="0" applyProtection="0"/>
    <xf numFmtId="198" fontId="83" fillId="0" borderId="1">
      <alignment horizontal="right"/>
      <protection locked="0"/>
    </xf>
    <xf numFmtId="199" fontId="84" fillId="0" borderId="0" applyFont="0" applyFill="0" applyBorder="0" applyAlignment="0" applyProtection="0"/>
    <xf numFmtId="200" fontId="84" fillId="0" borderId="0" applyFont="0" applyFill="0" applyBorder="0" applyAlignment="0" applyProtection="0"/>
    <xf numFmtId="201" fontId="20" fillId="0" borderId="0" applyFont="0" applyFill="0" applyBorder="0" applyAlignment="0" applyProtection="0"/>
    <xf numFmtId="202" fontId="20" fillId="0" borderId="0" applyFont="0" applyFill="0" applyBorder="0" applyAlignment="0" applyProtection="0"/>
    <xf numFmtId="203" fontId="82" fillId="0" borderId="0" applyFont="0" applyFill="0" applyBorder="0" applyAlignment="0" applyProtection="0"/>
    <xf numFmtId="204" fontId="82" fillId="0" borderId="0" applyFont="0" applyFill="0" applyBorder="0" applyAlignment="0" applyProtection="0"/>
    <xf numFmtId="0" fontId="48" fillId="0" borderId="0" applyFont="0" applyFill="0" applyBorder="0" applyAlignment="0" applyProtection="0">
      <alignment horizontal="right"/>
    </xf>
    <xf numFmtId="0" fontId="48" fillId="0" borderId="0" applyFont="0" applyFill="0" applyBorder="0" applyAlignment="0" applyProtection="0">
      <alignment horizontal="right"/>
    </xf>
    <xf numFmtId="0" fontId="48" fillId="0" borderId="0" applyFill="0" applyBorder="0" applyProtection="0">
      <alignment vertical="center"/>
    </xf>
    <xf numFmtId="0" fontId="48" fillId="0" borderId="0" applyFill="0" applyBorder="0" applyProtection="0">
      <alignment vertical="center"/>
    </xf>
    <xf numFmtId="0" fontId="48" fillId="0" borderId="0" applyFont="0" applyFill="0" applyBorder="0" applyAlignment="0" applyProtection="0">
      <alignment horizontal="right"/>
    </xf>
    <xf numFmtId="0" fontId="48" fillId="0" borderId="0" applyFont="0" applyFill="0" applyBorder="0" applyAlignment="0" applyProtection="0">
      <alignment horizontal="right"/>
    </xf>
    <xf numFmtId="3" fontId="3" fillId="0" borderId="15" applyFont="0" applyBorder="0">
      <alignment horizontal="center" vertical="center"/>
    </xf>
    <xf numFmtId="3" fontId="3" fillId="0" borderId="15" applyFont="0" applyBorder="0">
      <alignment horizontal="center" vertical="center"/>
    </xf>
    <xf numFmtId="0" fontId="85" fillId="20" borderId="0" applyNumberFormat="0" applyBorder="0" applyAlignment="0" applyProtection="0"/>
    <xf numFmtId="0" fontId="85" fillId="20" borderId="0" applyNumberFormat="0" applyBorder="0" applyAlignment="0" applyProtection="0"/>
    <xf numFmtId="0" fontId="32" fillId="0" borderId="4"/>
    <xf numFmtId="0" fontId="32" fillId="0" borderId="4"/>
    <xf numFmtId="0" fontId="86" fillId="0" borderId="0" applyNumberFormat="0" applyFill="0" applyBorder="0" applyAlignment="0" applyProtection="0"/>
    <xf numFmtId="205" fontId="3" fillId="0" borderId="0"/>
    <xf numFmtId="205" fontId="3"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lignment horizontal="right"/>
    </xf>
    <xf numFmtId="0" fontId="87" fillId="0" borderId="0">
      <alignment horizontal="right"/>
    </xf>
    <xf numFmtId="0" fontId="3" fillId="0" borderId="0"/>
    <xf numFmtId="0" fontId="88" fillId="0" borderId="0"/>
    <xf numFmtId="0" fontId="3" fillId="0" borderId="0"/>
    <xf numFmtId="0" fontId="3" fillId="0" borderId="0"/>
    <xf numFmtId="0" fontId="48" fillId="0" borderId="0" applyFill="0" applyBorder="0" applyProtection="0">
      <alignment vertical="center"/>
    </xf>
    <xf numFmtId="0" fontId="48" fillId="0" borderId="0" applyFill="0" applyBorder="0" applyProtection="0">
      <alignment vertical="center"/>
    </xf>
    <xf numFmtId="0" fontId="89" fillId="0" borderId="0"/>
    <xf numFmtId="0" fontId="89" fillId="0" borderId="0"/>
    <xf numFmtId="0" fontId="20" fillId="0" borderId="0"/>
    <xf numFmtId="0" fontId="19" fillId="0" borderId="0"/>
    <xf numFmtId="0" fontId="19" fillId="0" borderId="0"/>
    <xf numFmtId="0" fontId="90" fillId="14" borderId="16" applyNumberFormat="0" applyFont="0" applyAlignment="0" applyProtection="0"/>
    <xf numFmtId="0" fontId="90" fillId="14" borderId="16" applyNumberFormat="0" applyFont="0" applyAlignment="0" applyProtection="0"/>
    <xf numFmtId="206" fontId="3" fillId="0" borderId="0" applyFont="0" applyAlignment="0">
      <alignment horizontal="center"/>
    </xf>
    <xf numFmtId="206" fontId="3" fillId="0" borderId="0" applyFont="0" applyAlignment="0">
      <alignment horizontal="center"/>
    </xf>
    <xf numFmtId="207" fontId="3" fillId="0" borderId="0" applyFont="0" applyFill="0" applyBorder="0" applyAlignment="0" applyProtection="0"/>
    <xf numFmtId="208" fontId="3" fillId="0" borderId="0" applyFont="0" applyFill="0" applyBorder="0" applyAlignment="0" applyProtection="0"/>
    <xf numFmtId="209" fontId="3" fillId="0" borderId="0" applyFont="0" applyFill="0" applyBorder="0" applyAlignment="0" applyProtection="0"/>
    <xf numFmtId="210" fontId="3" fillId="0" borderId="0" applyFont="0" applyFill="0" applyBorder="0" applyAlignment="0" applyProtection="0"/>
    <xf numFmtId="0" fontId="65" fillId="0" borderId="0"/>
    <xf numFmtId="0" fontId="65" fillId="0" borderId="0"/>
    <xf numFmtId="168" fontId="65" fillId="0" borderId="0" applyFont="0" applyFill="0" applyBorder="0" applyAlignment="0" applyProtection="0"/>
    <xf numFmtId="169" fontId="65" fillId="0" borderId="0" applyFont="0" applyFill="0" applyBorder="0" applyAlignment="0" applyProtection="0"/>
    <xf numFmtId="0" fontId="91" fillId="19" borderId="17" applyNumberFormat="0" applyAlignment="0" applyProtection="0"/>
    <xf numFmtId="0" fontId="91" fillId="19" borderId="17" applyNumberFormat="0" applyAlignment="0" applyProtection="0"/>
    <xf numFmtId="1" fontId="92" fillId="0" borderId="0" applyProtection="0">
      <alignment horizontal="right" vertical="center"/>
    </xf>
    <xf numFmtId="49" fontId="93" fillId="0" borderId="18" applyFill="0" applyProtection="0">
      <alignment vertical="center"/>
    </xf>
    <xf numFmtId="9" fontId="20" fillId="0" borderId="0" applyNumberFormat="0" applyFill="0" applyBorder="0" applyAlignment="0" applyProtection="0"/>
    <xf numFmtId="0" fontId="48" fillId="0" borderId="0" applyFill="0" applyBorder="0" applyProtection="0">
      <alignment vertical="center"/>
    </xf>
    <xf numFmtId="0" fontId="48" fillId="0" borderId="0" applyFill="0" applyBorder="0" applyProtection="0">
      <alignment vertical="center"/>
    </xf>
    <xf numFmtId="37" fontId="94" fillId="5" borderId="19"/>
    <xf numFmtId="37" fontId="94" fillId="5" borderId="19"/>
    <xf numFmtId="0" fontId="95" fillId="0" borderId="0" applyNumberFormat="0">
      <alignment horizontal="left"/>
    </xf>
    <xf numFmtId="211" fontId="96" fillId="0" borderId="20" applyBorder="0">
      <alignment horizontal="right"/>
      <protection locked="0"/>
    </xf>
    <xf numFmtId="49" fontId="97" fillId="0" borderId="1" applyNumberFormat="0">
      <alignment horizontal="left" vertical="center"/>
    </xf>
    <xf numFmtId="212" fontId="98" fillId="35" borderId="1">
      <alignment horizontal="center" vertical="center" wrapText="1"/>
      <protection locked="0"/>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99" fillId="0" borderId="21">
      <alignment vertical="center"/>
    </xf>
    <xf numFmtId="0" fontId="99" fillId="0" borderId="21">
      <alignment vertical="center"/>
    </xf>
    <xf numFmtId="4" fontId="100" fillId="5" borderId="17" applyNumberFormat="0" applyProtection="0">
      <alignment vertical="center"/>
    </xf>
    <xf numFmtId="4" fontId="101" fillId="5" borderId="17" applyNumberFormat="0" applyProtection="0">
      <alignment vertical="center"/>
    </xf>
    <xf numFmtId="4" fontId="100" fillId="5" borderId="17" applyNumberFormat="0" applyProtection="0">
      <alignment horizontal="left" vertical="center" indent="1"/>
    </xf>
    <xf numFmtId="4" fontId="100" fillId="5" borderId="17" applyNumberFormat="0" applyProtection="0">
      <alignment horizontal="left" vertical="center" indent="1"/>
    </xf>
    <xf numFmtId="0" fontId="20" fillId="36" borderId="17" applyNumberFormat="0" applyProtection="0">
      <alignment horizontal="left" vertical="center" indent="1"/>
    </xf>
    <xf numFmtId="4" fontId="100" fillId="37" borderId="17" applyNumberFormat="0" applyProtection="0">
      <alignment horizontal="right" vertical="center"/>
    </xf>
    <xf numFmtId="4" fontId="100" fillId="38" borderId="17" applyNumberFormat="0" applyProtection="0">
      <alignment horizontal="right" vertical="center"/>
    </xf>
    <xf numFmtId="4" fontId="100" fillId="39" borderId="17" applyNumberFormat="0" applyProtection="0">
      <alignment horizontal="right" vertical="center"/>
    </xf>
    <xf numFmtId="4" fontId="100" fillId="40" borderId="17" applyNumberFormat="0" applyProtection="0">
      <alignment horizontal="right" vertical="center"/>
    </xf>
    <xf numFmtId="4" fontId="100" fillId="41" borderId="17" applyNumberFormat="0" applyProtection="0">
      <alignment horizontal="right" vertical="center"/>
    </xf>
    <xf numFmtId="4" fontId="100" fillId="42" borderId="17" applyNumberFormat="0" applyProtection="0">
      <alignment horizontal="right" vertical="center"/>
    </xf>
    <xf numFmtId="4" fontId="100" fillId="43" borderId="17" applyNumberFormat="0" applyProtection="0">
      <alignment horizontal="right" vertical="center"/>
    </xf>
    <xf numFmtId="4" fontId="100" fillId="44" borderId="17" applyNumberFormat="0" applyProtection="0">
      <alignment horizontal="right" vertical="center"/>
    </xf>
    <xf numFmtId="4" fontId="100" fillId="45" borderId="17" applyNumberFormat="0" applyProtection="0">
      <alignment horizontal="right" vertical="center"/>
    </xf>
    <xf numFmtId="4" fontId="42" fillId="46" borderId="17" applyNumberFormat="0" applyProtection="0">
      <alignment horizontal="left" vertical="center" indent="1"/>
    </xf>
    <xf numFmtId="4" fontId="100" fillId="47" borderId="22" applyNumberFormat="0" applyProtection="0">
      <alignment horizontal="left" vertical="center" indent="1"/>
    </xf>
    <xf numFmtId="4" fontId="102" fillId="48" borderId="0" applyNumberFormat="0" applyProtection="0">
      <alignment horizontal="left" vertical="center" indent="1"/>
    </xf>
    <xf numFmtId="0" fontId="20" fillId="36" borderId="17" applyNumberFormat="0" applyProtection="0">
      <alignment horizontal="left" vertical="center" indent="1"/>
    </xf>
    <xf numFmtId="4" fontId="103" fillId="47" borderId="17" applyNumberFormat="0" applyProtection="0">
      <alignment horizontal="left" vertical="center" indent="1"/>
    </xf>
    <xf numFmtId="4" fontId="103" fillId="49" borderId="17" applyNumberFormat="0" applyProtection="0">
      <alignment horizontal="left" vertical="center" indent="1"/>
    </xf>
    <xf numFmtId="0" fontId="20" fillId="49" borderId="17" applyNumberFormat="0" applyProtection="0">
      <alignment horizontal="left" vertical="center" indent="1"/>
    </xf>
    <xf numFmtId="0" fontId="20" fillId="49" borderId="17" applyNumberFormat="0" applyProtection="0">
      <alignment horizontal="left" vertical="center" indent="1"/>
    </xf>
    <xf numFmtId="0" fontId="20" fillId="50" borderId="17" applyNumberFormat="0" applyProtection="0">
      <alignment horizontal="left" vertical="center" indent="1"/>
    </xf>
    <xf numFmtId="0" fontId="20" fillId="50" borderId="17" applyNumberFormat="0" applyProtection="0">
      <alignment horizontal="left" vertical="center" indent="1"/>
    </xf>
    <xf numFmtId="0" fontId="20" fillId="3" borderId="17" applyNumberFormat="0" applyProtection="0">
      <alignment horizontal="left" vertical="center" indent="1"/>
    </xf>
    <xf numFmtId="0" fontId="20" fillId="3" borderId="17" applyNumberFormat="0" applyProtection="0">
      <alignment horizontal="left" vertical="center" indent="1"/>
    </xf>
    <xf numFmtId="0" fontId="20" fillId="36" borderId="17" applyNumberFormat="0" applyProtection="0">
      <alignment horizontal="left" vertical="center" indent="1"/>
    </xf>
    <xf numFmtId="0" fontId="20" fillId="36" borderId="17" applyNumberFormat="0" applyProtection="0">
      <alignment horizontal="left" vertical="center" indent="1"/>
    </xf>
    <xf numFmtId="0" fontId="3" fillId="0" borderId="0"/>
    <xf numFmtId="0" fontId="3" fillId="0" borderId="0"/>
    <xf numFmtId="0" fontId="3" fillId="0" borderId="0"/>
    <xf numFmtId="0" fontId="3" fillId="0" borderId="0"/>
    <xf numFmtId="0" fontId="3" fillId="0" borderId="0"/>
    <xf numFmtId="0" fontId="3" fillId="0" borderId="0"/>
    <xf numFmtId="4" fontId="100" fillId="51" borderId="17" applyNumberFormat="0" applyProtection="0">
      <alignment vertical="center"/>
    </xf>
    <xf numFmtId="4" fontId="101" fillId="51" borderId="17" applyNumberFormat="0" applyProtection="0">
      <alignment vertical="center"/>
    </xf>
    <xf numFmtId="4" fontId="100" fillId="51" borderId="17" applyNumberFormat="0" applyProtection="0">
      <alignment horizontal="left" vertical="center" indent="1"/>
    </xf>
    <xf numFmtId="4" fontId="100" fillId="51" borderId="17" applyNumberFormat="0" applyProtection="0">
      <alignment horizontal="left" vertical="center" indent="1"/>
    </xf>
    <xf numFmtId="4" fontId="100" fillId="47" borderId="17" applyNumberFormat="0" applyProtection="0">
      <alignment horizontal="right" vertical="center"/>
    </xf>
    <xf numFmtId="4" fontId="101" fillId="47" borderId="17" applyNumberFormat="0" applyProtection="0">
      <alignment horizontal="right" vertical="center"/>
    </xf>
    <xf numFmtId="0" fontId="20" fillId="36" borderId="17" applyNumberFormat="0" applyProtection="0">
      <alignment horizontal="left" vertical="center" indent="1"/>
    </xf>
    <xf numFmtId="0" fontId="20" fillId="36" borderId="17" applyNumberFormat="0" applyProtection="0">
      <alignment horizontal="left" vertical="center" indent="1"/>
    </xf>
    <xf numFmtId="0" fontId="104" fillId="0" borderId="0"/>
    <xf numFmtId="4" fontId="105" fillId="47" borderId="17" applyNumberFormat="0" applyProtection="0">
      <alignment horizontal="right" vertical="center"/>
    </xf>
    <xf numFmtId="213" fontId="20" fillId="52" borderId="1">
      <alignment vertical="center"/>
    </xf>
    <xf numFmtId="0" fontId="106" fillId="0" borderId="0">
      <alignment horizontal="left" vertical="center" wrapText="1"/>
    </xf>
    <xf numFmtId="0" fontId="106" fillId="0" borderId="0">
      <alignment horizontal="left" vertical="center" wrapText="1"/>
    </xf>
    <xf numFmtId="0" fontId="20" fillId="0" borderId="0"/>
    <xf numFmtId="0" fontId="19" fillId="0" borderId="0"/>
    <xf numFmtId="0" fontId="107" fillId="0" borderId="0" applyBorder="0" applyProtection="0">
      <alignment vertical="center"/>
    </xf>
    <xf numFmtId="0" fontId="107" fillId="0" borderId="0" applyBorder="0" applyProtection="0">
      <alignment vertical="center"/>
    </xf>
    <xf numFmtId="0" fontId="107" fillId="0" borderId="18" applyBorder="0" applyProtection="0">
      <alignment horizontal="right" vertical="center"/>
    </xf>
    <xf numFmtId="0" fontId="107" fillId="0" borderId="18" applyBorder="0" applyProtection="0">
      <alignment horizontal="right" vertical="center"/>
    </xf>
    <xf numFmtId="0" fontId="108" fillId="53" borderId="0" applyBorder="0" applyProtection="0">
      <alignment horizontal="centerContinuous" vertical="center"/>
    </xf>
    <xf numFmtId="0" fontId="108" fillId="53" borderId="0" applyBorder="0" applyProtection="0">
      <alignment horizontal="centerContinuous" vertical="center"/>
    </xf>
    <xf numFmtId="0" fontId="108" fillId="54" borderId="18" applyBorder="0" applyProtection="0">
      <alignment horizontal="centerContinuous" vertical="center"/>
    </xf>
    <xf numFmtId="0" fontId="108" fillId="54" borderId="18" applyBorder="0" applyProtection="0">
      <alignment horizontal="centerContinuous" vertical="center"/>
    </xf>
    <xf numFmtId="0" fontId="109" fillId="0" borderId="0"/>
    <xf numFmtId="171" fontId="110" fillId="55" borderId="0">
      <alignment horizontal="right" vertical="top"/>
    </xf>
    <xf numFmtId="171" fontId="110" fillId="55" borderId="0">
      <alignment horizontal="right" vertical="top"/>
    </xf>
    <xf numFmtId="38" fontId="110" fillId="55" borderId="0">
      <alignment horizontal="right" vertical="top"/>
    </xf>
    <xf numFmtId="171" fontId="110" fillId="55" borderId="0">
      <alignment horizontal="right" vertical="top"/>
    </xf>
    <xf numFmtId="38" fontId="110" fillId="55" borderId="0">
      <alignment horizontal="right" vertical="top"/>
    </xf>
    <xf numFmtId="0" fontId="89" fillId="0" borderId="0"/>
    <xf numFmtId="0" fontId="89" fillId="0" borderId="0"/>
    <xf numFmtId="0" fontId="111" fillId="0" borderId="0" applyFill="0" applyBorder="0" applyProtection="0">
      <alignment horizontal="left"/>
    </xf>
    <xf numFmtId="0" fontId="111" fillId="0" borderId="0" applyFill="0" applyBorder="0" applyProtection="0">
      <alignment horizontal="left"/>
    </xf>
    <xf numFmtId="0" fontId="63" fillId="0" borderId="23" applyFill="0" applyBorder="0" applyProtection="0">
      <alignment horizontal="left" vertical="top"/>
    </xf>
    <xf numFmtId="0" fontId="63" fillId="0" borderId="23" applyFill="0" applyBorder="0" applyProtection="0">
      <alignment horizontal="left" vertical="top"/>
    </xf>
    <xf numFmtId="0" fontId="112" fillId="0" borderId="0">
      <alignment horizontal="centerContinuous"/>
    </xf>
    <xf numFmtId="0" fontId="113" fillId="0" borderId="23" applyFill="0" applyBorder="0" applyProtection="0"/>
    <xf numFmtId="0" fontId="113" fillId="0" borderId="0"/>
    <xf numFmtId="0" fontId="113" fillId="0" borderId="0"/>
    <xf numFmtId="0" fontId="113" fillId="0" borderId="23" applyFill="0" applyBorder="0" applyProtection="0"/>
    <xf numFmtId="0" fontId="114" fillId="0" borderId="0" applyFill="0" applyBorder="0" applyProtection="0"/>
    <xf numFmtId="0" fontId="115" fillId="0" borderId="0"/>
    <xf numFmtId="0" fontId="115" fillId="0" borderId="0"/>
    <xf numFmtId="0" fontId="114" fillId="0" borderId="0" applyFill="0" applyBorder="0" applyProtection="0"/>
    <xf numFmtId="167" fontId="114" fillId="0" borderId="0" applyFill="0" applyBorder="0" applyProtection="0"/>
    <xf numFmtId="167" fontId="113" fillId="0" borderId="23" applyFill="0" applyBorder="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8" fillId="0" borderId="10" applyFill="0" applyBorder="0" applyProtection="0">
      <alignment vertical="center"/>
    </xf>
    <xf numFmtId="0" fontId="118" fillId="0" borderId="10" applyFill="0" applyBorder="0" applyProtection="0">
      <alignment vertical="center"/>
    </xf>
    <xf numFmtId="0" fontId="119" fillId="0" borderId="0">
      <alignment horizontal="fill"/>
    </xf>
    <xf numFmtId="0" fontId="65" fillId="0" borderId="0"/>
    <xf numFmtId="0" fontId="65" fillId="0" borderId="0"/>
    <xf numFmtId="212" fontId="120" fillId="39" borderId="25">
      <alignment horizontal="center" vertical="center"/>
    </xf>
    <xf numFmtId="0" fontId="121" fillId="0" borderId="0" applyNumberFormat="0" applyFill="0" applyBorder="0" applyAlignment="0" applyProtection="0"/>
    <xf numFmtId="0" fontId="121" fillId="0" borderId="0" applyNumberFormat="0" applyFill="0" applyBorder="0" applyAlignment="0" applyProtection="0"/>
    <xf numFmtId="0" fontId="122" fillId="0" borderId="18" applyBorder="0" applyProtection="0">
      <alignment horizontal="right"/>
    </xf>
    <xf numFmtId="0" fontId="122" fillId="0" borderId="18" applyBorder="0" applyProtection="0">
      <alignment horizontal="right"/>
    </xf>
    <xf numFmtId="212" fontId="20" fillId="56" borderId="1" applyNumberFormat="0" applyFill="0" applyBorder="0" applyProtection="0">
      <alignment vertical="center"/>
      <protection locked="0"/>
    </xf>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180" fontId="26" fillId="0" borderId="7">
      <protection locked="0"/>
    </xf>
    <xf numFmtId="0" fontId="123"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0" fontId="79" fillId="12" borderId="8" applyNumberFormat="0" applyAlignment="0" applyProtection="0"/>
    <xf numFmtId="3" fontId="124" fillId="0" borderId="0">
      <alignment horizontal="center" vertical="center" textRotation="90" wrapText="1"/>
    </xf>
    <xf numFmtId="214" fontId="26" fillId="0" borderId="1">
      <alignment vertical="top" wrapText="1"/>
    </xf>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91" fillId="19" borderId="17"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45" fillId="19" borderId="8" applyNumberFormat="0" applyAlignment="0" applyProtection="0"/>
    <xf numFmtId="0" fontId="74"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6" fillId="0" borderId="0" applyNumberFormat="0" applyFill="0" applyBorder="0" applyAlignment="0" applyProtection="0"/>
    <xf numFmtId="0" fontId="12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128" fillId="0" borderId="0" applyNumberFormat="0" applyFill="0" applyBorder="0" applyAlignment="0" applyProtection="0"/>
    <xf numFmtId="0" fontId="7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167" fontId="129"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167" fontId="3" fillId="0" borderId="0" applyBorder="0"/>
    <xf numFmtId="215" fontId="131" fillId="0" borderId="1">
      <alignment vertical="top" wrapText="1"/>
    </xf>
    <xf numFmtId="4" fontId="132" fillId="0" borderId="1">
      <alignment horizontal="left" vertical="center"/>
    </xf>
    <xf numFmtId="4" fontId="132" fillId="0" borderId="1"/>
    <xf numFmtId="4" fontId="132" fillId="57" borderId="1"/>
    <xf numFmtId="4" fontId="132" fillId="58" borderId="1"/>
    <xf numFmtId="4" fontId="133" fillId="59" borderId="1"/>
    <xf numFmtId="4" fontId="134" fillId="3" borderId="1"/>
    <xf numFmtId="4" fontId="135" fillId="0" borderId="1">
      <alignment horizontal="center" wrapText="1"/>
    </xf>
    <xf numFmtId="215" fontId="132" fillId="0" borderId="1"/>
    <xf numFmtId="215" fontId="131" fillId="0" borderId="1">
      <alignment horizontal="center" vertical="center" wrapText="1"/>
    </xf>
    <xf numFmtId="215" fontId="131" fillId="0" borderId="1">
      <alignment vertical="top" wrapText="1"/>
    </xf>
    <xf numFmtId="167" fontId="21" fillId="0" borderId="26" applyNumberFormat="0" applyFont="0" applyFill="0" applyBorder="0" applyAlignment="0" applyProtection="0">
      <alignment horizontal="center"/>
    </xf>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216" fontId="12" fillId="0" borderId="0" applyFont="0" applyFill="0" applyBorder="0" applyAlignment="0" applyProtection="0"/>
    <xf numFmtId="217" fontId="20"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3" fillId="0" borderId="0" applyFont="0" applyFill="0" applyBorder="0" applyAlignment="0" applyProtection="0"/>
    <xf numFmtId="177" fontId="12" fillId="0" borderId="0" applyFont="0" applyFill="0" applyBorder="0" applyAlignment="0" applyProtection="0"/>
    <xf numFmtId="177" fontId="3" fillId="0" borderId="0" applyFont="0" applyFill="0" applyBorder="0" applyAlignment="0" applyProtection="0"/>
    <xf numFmtId="167"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0" fillId="0" borderId="12"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13"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36" fillId="0" borderId="0" applyBorder="0">
      <alignment horizontal="center" vertical="center" wrapText="1"/>
    </xf>
    <xf numFmtId="0" fontId="13" fillId="0" borderId="0" applyBorder="0">
      <alignment horizontal="center" vertical="center" wrapText="1"/>
    </xf>
    <xf numFmtId="0" fontId="137" fillId="0" borderId="0"/>
    <xf numFmtId="0" fontId="138" fillId="0" borderId="0" applyNumberFormat="0" applyFill="0" applyBorder="0" applyAlignment="0" applyProtection="0"/>
    <xf numFmtId="0" fontId="139" fillId="0" borderId="2" applyBorder="0">
      <alignment horizontal="center" vertical="center" wrapText="1"/>
    </xf>
    <xf numFmtId="0" fontId="4" fillId="0" borderId="2" applyBorder="0">
      <alignment horizontal="center" vertical="center" wrapText="1"/>
    </xf>
    <xf numFmtId="0" fontId="3" fillId="14" borderId="16" applyNumberFormat="0" applyFont="0" applyAlignment="0" applyProtection="0"/>
    <xf numFmtId="180" fontId="50" fillId="31" borderId="7"/>
    <xf numFmtId="4" fontId="90" fillId="5" borderId="1" applyBorder="0">
      <alignment horizontal="right"/>
    </xf>
    <xf numFmtId="49" fontId="140" fillId="0" borderId="0" applyBorder="0">
      <alignment vertical="center"/>
    </xf>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0" fontId="117" fillId="0" borderId="24" applyNumberFormat="0" applyFill="0" applyAlignment="0" applyProtection="0"/>
    <xf numFmtId="3" fontId="50" fillId="0" borderId="1" applyBorder="0">
      <alignment vertical="center"/>
    </xf>
    <xf numFmtId="3" fontId="50" fillId="0" borderId="1" applyBorder="0">
      <alignment vertical="center"/>
    </xf>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46" fillId="30" borderId="9" applyNumberFormat="0" applyAlignment="0" applyProtection="0"/>
    <xf numFmtId="0" fontId="3" fillId="0" borderId="0">
      <alignment wrapText="1"/>
    </xf>
    <xf numFmtId="0" fontId="3" fillId="0" borderId="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0" fontId="86" fillId="4" borderId="0" applyFill="0">
      <alignment wrapText="1"/>
    </xf>
    <xf numFmtId="167" fontId="141" fillId="3" borderId="27" applyNumberFormat="0">
      <alignment vertical="top"/>
    </xf>
    <xf numFmtId="0" fontId="138" fillId="0" borderId="0">
      <alignment horizontal="center" vertical="top" wrapText="1"/>
    </xf>
    <xf numFmtId="0" fontId="138" fillId="0" borderId="0">
      <alignment horizontal="center" vertical="top" wrapText="1"/>
    </xf>
    <xf numFmtId="0" fontId="142" fillId="0" borderId="0">
      <alignment horizontal="centerContinuous" vertical="center" wrapText="1"/>
    </xf>
    <xf numFmtId="0" fontId="142" fillId="0" borderId="0">
      <alignment horizontal="centerContinuous" vertical="center" wrapText="1"/>
    </xf>
    <xf numFmtId="0" fontId="142" fillId="0" borderId="0">
      <alignment horizontal="centerContinuous" vertical="center" wrapText="1"/>
    </xf>
    <xf numFmtId="167" fontId="138" fillId="0" borderId="0">
      <alignment horizontal="center" vertical="top" wrapText="1"/>
    </xf>
    <xf numFmtId="167" fontId="143" fillId="60" borderId="18">
      <alignment vertical="center"/>
    </xf>
    <xf numFmtId="170" fontId="144" fillId="4" borderId="1">
      <alignment wrapText="1"/>
    </xf>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167" fontId="3" fillId="0" borderId="0" applyNumberFormat="0" applyFont="0" applyFill="0" applyBorder="0" applyAlignment="0" applyProtection="0"/>
    <xf numFmtId="218" fontId="145" fillId="0" borderId="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49" fontId="124" fillId="0" borderId="1">
      <alignment horizontal="right" vertical="top" wrapText="1"/>
    </xf>
    <xf numFmtId="190" fontId="146" fillId="0" borderId="0">
      <alignment horizontal="right" vertical="top" wrapText="1"/>
    </xf>
    <xf numFmtId="49" fontId="90" fillId="0" borderId="0" applyBorder="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xf numFmtId="0" fontId="20" fillId="0" borderId="0"/>
    <xf numFmtId="0" fontId="21" fillId="0" borderId="0"/>
    <xf numFmtId="0" fontId="17" fillId="0" borderId="0"/>
    <xf numFmtId="0" fontId="17" fillId="0" borderId="0"/>
    <xf numFmtId="0" fontId="17" fillId="0" borderId="0"/>
    <xf numFmtId="0" fontId="17" fillId="0" borderId="0"/>
    <xf numFmtId="0" fontId="12" fillId="0" borderId="0"/>
    <xf numFmtId="0" fontId="17" fillId="0" borderId="0"/>
    <xf numFmtId="0" fontId="147" fillId="0" borderId="0"/>
    <xf numFmtId="0" fontId="12" fillId="0" borderId="0"/>
    <xf numFmtId="0" fontId="12" fillId="0" borderId="0"/>
    <xf numFmtId="0" fontId="147" fillId="0" borderId="0"/>
    <xf numFmtId="49" fontId="90" fillId="0" borderId="0" applyBorder="0">
      <alignment vertical="top"/>
    </xf>
    <xf numFmtId="0" fontId="148" fillId="0" borderId="0"/>
    <xf numFmtId="0" fontId="21" fillId="0" borderId="0"/>
    <xf numFmtId="0" fontId="17" fillId="0" borderId="0"/>
    <xf numFmtId="0" fontId="21" fillId="0" borderId="0"/>
    <xf numFmtId="49" fontId="90" fillId="0" borderId="0" applyBorder="0">
      <alignment vertical="top"/>
    </xf>
    <xf numFmtId="0" fontId="149" fillId="0" borderId="0"/>
    <xf numFmtId="0" fontId="150"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1" fillId="0" borderId="0"/>
    <xf numFmtId="0" fontId="151" fillId="0" borderId="0"/>
    <xf numFmtId="0" fontId="17" fillId="0" borderId="0"/>
    <xf numFmtId="0" fontId="17" fillId="0" borderId="0"/>
    <xf numFmtId="0" fontId="17" fillId="0" borderId="0"/>
    <xf numFmtId="0" fontId="151" fillId="0" borderId="0"/>
    <xf numFmtId="0" fontId="152" fillId="0" borderId="0"/>
    <xf numFmtId="0" fontId="152" fillId="0" borderId="0"/>
    <xf numFmtId="0" fontId="3" fillId="0" borderId="0"/>
    <xf numFmtId="0" fontId="17" fillId="0" borderId="0"/>
    <xf numFmtId="0" fontId="17" fillId="0" borderId="0"/>
    <xf numFmtId="0" fontId="3" fillId="0" borderId="0"/>
    <xf numFmtId="0" fontId="17" fillId="0" borderId="0"/>
    <xf numFmtId="0" fontId="153" fillId="0" borderId="0"/>
    <xf numFmtId="0" fontId="17" fillId="0" borderId="0"/>
    <xf numFmtId="0" fontId="154" fillId="0" borderId="0"/>
    <xf numFmtId="0" fontId="3" fillId="0" borderId="0"/>
    <xf numFmtId="0" fontId="3" fillId="0" borderId="0"/>
    <xf numFmtId="0" fontId="154" fillId="0" borderId="0"/>
    <xf numFmtId="0" fontId="153" fillId="0" borderId="0"/>
    <xf numFmtId="0" fontId="153" fillId="0" borderId="0"/>
    <xf numFmtId="0" fontId="154" fillId="0" borderId="0"/>
    <xf numFmtId="0" fontId="17" fillId="0" borderId="0"/>
    <xf numFmtId="0" fontId="26" fillId="0" borderId="0"/>
    <xf numFmtId="0" fontId="17" fillId="0" borderId="0"/>
    <xf numFmtId="0" fontId="17" fillId="0" borderId="0"/>
    <xf numFmtId="0" fontId="26" fillId="0" borderId="0"/>
    <xf numFmtId="0" fontId="3" fillId="0" borderId="0"/>
    <xf numFmtId="0" fontId="26" fillId="0" borderId="0"/>
    <xf numFmtId="0" fontId="152" fillId="0" borderId="0"/>
    <xf numFmtId="0" fontId="2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xf numFmtId="0" fontId="152" fillId="0" borderId="0"/>
    <xf numFmtId="0" fontId="152" fillId="0" borderId="0"/>
    <xf numFmtId="0" fontId="152" fillId="0" borderId="0"/>
    <xf numFmtId="0" fontId="152" fillId="0" borderId="0"/>
    <xf numFmtId="167" fontId="3" fillId="0" borderId="0"/>
    <xf numFmtId="0" fontId="155" fillId="0" borderId="0">
      <alignment horizontal="left"/>
    </xf>
    <xf numFmtId="0" fontId="21" fillId="0" borderId="0"/>
    <xf numFmtId="0" fontId="21" fillId="0" borderId="0"/>
    <xf numFmtId="0" fontId="20" fillId="0" borderId="0"/>
    <xf numFmtId="0" fontId="17" fillId="0" borderId="0"/>
    <xf numFmtId="0" fontId="3" fillId="0" borderId="0"/>
    <xf numFmtId="0" fontId="12" fillId="0" borderId="0"/>
    <xf numFmtId="0" fontId="12" fillId="0" borderId="0"/>
    <xf numFmtId="0" fontId="12" fillId="0" borderId="0"/>
    <xf numFmtId="0" fontId="3" fillId="0" borderId="0"/>
    <xf numFmtId="0" fontId="12" fillId="0" borderId="0"/>
    <xf numFmtId="0" fontId="3" fillId="0" borderId="0"/>
    <xf numFmtId="0" fontId="3" fillId="0" borderId="0"/>
    <xf numFmtId="0" fontId="152" fillId="0" borderId="0"/>
    <xf numFmtId="0" fontId="26" fillId="0" borderId="0"/>
    <xf numFmtId="0" fontId="21" fillId="0" borderId="0"/>
    <xf numFmtId="0" fontId="152" fillId="0" borderId="0"/>
    <xf numFmtId="0" fontId="152" fillId="0" borderId="0"/>
    <xf numFmtId="0" fontId="152" fillId="0" borderId="0"/>
    <xf numFmtId="0" fontId="152" fillId="0" borderId="0"/>
    <xf numFmtId="0" fontId="152" fillId="0" borderId="0"/>
    <xf numFmtId="0" fontId="12" fillId="0" borderId="0"/>
    <xf numFmtId="0" fontId="21" fillId="0" borderId="0"/>
    <xf numFmtId="0" fontId="12" fillId="0" borderId="0"/>
    <xf numFmtId="0" fontId="12" fillId="0" borderId="0"/>
    <xf numFmtId="0" fontId="12" fillId="0" borderId="0"/>
    <xf numFmtId="0" fontId="12" fillId="0" borderId="0"/>
    <xf numFmtId="0" fontId="20" fillId="0" borderId="0"/>
    <xf numFmtId="0" fontId="21" fillId="0" borderId="0"/>
    <xf numFmtId="0" fontId="3"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167"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26" fillId="0" borderId="0"/>
    <xf numFmtId="0" fontId="17" fillId="0" borderId="0"/>
    <xf numFmtId="0" fontId="17" fillId="0" borderId="0"/>
    <xf numFmtId="49" fontId="90" fillId="0" borderId="0">
      <alignment vertical="top"/>
    </xf>
    <xf numFmtId="0" fontId="17" fillId="0" borderId="0"/>
    <xf numFmtId="0" fontId="17" fillId="0" borderId="0"/>
    <xf numFmtId="0" fontId="17" fillId="0" borderId="0"/>
    <xf numFmtId="0" fontId="26" fillId="0" borderId="0"/>
    <xf numFmtId="0" fontId="17" fillId="0" borderId="0"/>
    <xf numFmtId="0" fontId="17" fillId="0" borderId="0"/>
    <xf numFmtId="0" fontId="152" fillId="0" borderId="0"/>
    <xf numFmtId="0" fontId="54" fillId="0" borderId="0"/>
    <xf numFmtId="0" fontId="17" fillId="0" borderId="0"/>
    <xf numFmtId="0" fontId="17" fillId="0" borderId="0"/>
    <xf numFmtId="0" fontId="3" fillId="0" borderId="0"/>
    <xf numFmtId="0" fontId="3" fillId="0" borderId="0"/>
    <xf numFmtId="0" fontId="3" fillId="0" borderId="0"/>
    <xf numFmtId="0" fontId="150" fillId="0" borderId="0"/>
    <xf numFmtId="0" fontId="17" fillId="0" borderId="0"/>
    <xf numFmtId="0" fontId="3" fillId="0" borderId="0"/>
    <xf numFmtId="0" fontId="17" fillId="0" borderId="0"/>
    <xf numFmtId="0" fontId="17" fillId="0" borderId="0"/>
    <xf numFmtId="0" fontId="3" fillId="0" borderId="0"/>
    <xf numFmtId="0" fontId="3" fillId="0" borderId="0"/>
    <xf numFmtId="0" fontId="150" fillId="0" borderId="0"/>
    <xf numFmtId="0" fontId="17" fillId="0" borderId="0"/>
    <xf numFmtId="0" fontId="148" fillId="0" borderId="0"/>
    <xf numFmtId="0" fontId="150" fillId="0" borderId="0"/>
    <xf numFmtId="0" fontId="17" fillId="0" borderId="0"/>
    <xf numFmtId="0" fontId="148" fillId="0" borderId="0"/>
    <xf numFmtId="0" fontId="20" fillId="0" borderId="0"/>
    <xf numFmtId="0" fontId="148" fillId="0" borderId="0"/>
    <xf numFmtId="0" fontId="150" fillId="0" borderId="0"/>
    <xf numFmtId="0" fontId="156" fillId="0" borderId="0"/>
    <xf numFmtId="0" fontId="3" fillId="0" borderId="0"/>
    <xf numFmtId="0" fontId="17" fillId="0" borderId="0"/>
    <xf numFmtId="0" fontId="17" fillId="0" borderId="0"/>
    <xf numFmtId="0" fontId="17" fillId="0" borderId="0"/>
    <xf numFmtId="0" fontId="3" fillId="0" borderId="0"/>
    <xf numFmtId="0" fontId="17" fillId="0" borderId="0"/>
    <xf numFmtId="0" fontId="148" fillId="0" borderId="0"/>
    <xf numFmtId="0" fontId="17" fillId="0" borderId="0"/>
    <xf numFmtId="0" fontId="17" fillId="0" borderId="0"/>
    <xf numFmtId="0" fontId="20" fillId="0" borderId="0"/>
    <xf numFmtId="0" fontId="21" fillId="0" borderId="0"/>
    <xf numFmtId="0" fontId="20" fillId="0" borderId="0"/>
    <xf numFmtId="0" fontId="3" fillId="0" borderId="0"/>
    <xf numFmtId="0" fontId="17" fillId="0" borderId="0"/>
    <xf numFmtId="0" fontId="3" fillId="0" borderId="0"/>
    <xf numFmtId="0" fontId="3" fillId="0" borderId="0"/>
    <xf numFmtId="0" fontId="3" fillId="0" borderId="0"/>
    <xf numFmtId="0" fontId="20" fillId="0" borderId="0"/>
    <xf numFmtId="0" fontId="20" fillId="0" borderId="0"/>
    <xf numFmtId="0" fontId="17" fillId="0" borderId="0"/>
    <xf numFmtId="0" fontId="17" fillId="0" borderId="0"/>
    <xf numFmtId="0" fontId="17" fillId="0" borderId="0"/>
    <xf numFmtId="0" fontId="21" fillId="0" borderId="0"/>
    <xf numFmtId="0" fontId="3" fillId="0" borderId="0"/>
    <xf numFmtId="0" fontId="3" fillId="0" borderId="0"/>
    <xf numFmtId="167" fontId="20" fillId="0" borderId="0"/>
    <xf numFmtId="0" fontId="17" fillId="0" borderId="0"/>
    <xf numFmtId="0" fontId="17" fillId="0" borderId="0"/>
    <xf numFmtId="0" fontId="17" fillId="0" borderId="0"/>
    <xf numFmtId="0" fontId="17" fillId="0" borderId="0"/>
    <xf numFmtId="167" fontId="20" fillId="0" borderId="0"/>
    <xf numFmtId="0" fontId="17" fillId="0" borderId="0"/>
    <xf numFmtId="0" fontId="17" fillId="0" borderId="0"/>
    <xf numFmtId="167" fontId="20" fillId="0" borderId="0"/>
    <xf numFmtId="0" fontId="3" fillId="0" borderId="0"/>
    <xf numFmtId="0" fontId="17" fillId="0" borderId="0"/>
    <xf numFmtId="0" fontId="17" fillId="0" borderId="0"/>
    <xf numFmtId="167" fontId="20" fillId="0" borderId="0"/>
    <xf numFmtId="0" fontId="20" fillId="0" borderId="0"/>
    <xf numFmtId="0" fontId="3" fillId="0" borderId="0"/>
    <xf numFmtId="167" fontId="20" fillId="0" borderId="0"/>
    <xf numFmtId="0" fontId="20" fillId="0" borderId="0"/>
    <xf numFmtId="0" fontId="3" fillId="0" borderId="0"/>
    <xf numFmtId="167" fontId="20" fillId="0" borderId="0"/>
    <xf numFmtId="0" fontId="20" fillId="0" borderId="0"/>
    <xf numFmtId="167" fontId="20" fillId="0" borderId="0"/>
    <xf numFmtId="0" fontId="20" fillId="0" borderId="0"/>
    <xf numFmtId="167" fontId="20" fillId="0" borderId="0"/>
    <xf numFmtId="0" fontId="20" fillId="0" borderId="0"/>
    <xf numFmtId="0" fontId="20" fillId="0" borderId="0" applyNumberFormat="0" applyFont="0" applyFill="0" applyBorder="0" applyAlignment="0" applyProtection="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5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xf numFmtId="0" fontId="17" fillId="0" borderId="0"/>
    <xf numFmtId="0" fontId="17" fillId="0" borderId="0"/>
    <xf numFmtId="0" fontId="17" fillId="0" borderId="0"/>
    <xf numFmtId="0" fontId="17" fillId="0" borderId="0"/>
    <xf numFmtId="0" fontId="151" fillId="0" borderId="0"/>
    <xf numFmtId="0" fontId="21" fillId="0" borderId="0"/>
    <xf numFmtId="0" fontId="3" fillId="0" borderId="0"/>
    <xf numFmtId="0" fontId="12" fillId="0" borderId="0"/>
    <xf numFmtId="0" fontId="20"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3" fillId="0" borderId="0"/>
    <xf numFmtId="0" fontId="17" fillId="0" borderId="0"/>
    <xf numFmtId="49" fontId="90" fillId="0" borderId="0" applyBorder="0">
      <alignment vertical="top"/>
    </xf>
    <xf numFmtId="0" fontId="17" fillId="0" borderId="0"/>
    <xf numFmtId="0" fontId="17" fillId="0" borderId="0"/>
    <xf numFmtId="0" fontId="17" fillId="0" borderId="0"/>
    <xf numFmtId="0" fontId="21" fillId="0" borderId="0"/>
    <xf numFmtId="0" fontId="17" fillId="0" borderId="0"/>
    <xf numFmtId="0" fontId="17" fillId="0" borderId="0"/>
    <xf numFmtId="0" fontId="21" fillId="0" borderId="0"/>
    <xf numFmtId="0" fontId="17" fillId="0" borderId="0"/>
    <xf numFmtId="0" fontId="17" fillId="0" borderId="0"/>
    <xf numFmtId="0" fontId="17" fillId="0" borderId="0"/>
    <xf numFmtId="0" fontId="17" fillId="0" borderId="0"/>
    <xf numFmtId="0" fontId="158" fillId="0" borderId="0"/>
    <xf numFmtId="0" fontId="148" fillId="0" borderId="0"/>
    <xf numFmtId="0" fontId="3" fillId="0" borderId="0"/>
    <xf numFmtId="0" fontId="151" fillId="0" borderId="0"/>
    <xf numFmtId="0" fontId="151" fillId="0" borderId="0"/>
    <xf numFmtId="0" fontId="151" fillId="0" borderId="0"/>
    <xf numFmtId="0" fontId="151" fillId="0" borderId="0"/>
    <xf numFmtId="0" fontId="3" fillId="0" borderId="0"/>
    <xf numFmtId="0" fontId="3" fillId="0" borderId="0"/>
    <xf numFmtId="0" fontId="3" fillId="0" borderId="0"/>
    <xf numFmtId="0" fontId="3" fillId="0" borderId="0"/>
    <xf numFmtId="0" fontId="21" fillId="0" borderId="0"/>
    <xf numFmtId="0" fontId="3" fillId="0" borderId="0"/>
    <xf numFmtId="167" fontId="17" fillId="0" borderId="0"/>
    <xf numFmtId="167" fontId="17" fillId="0" borderId="0"/>
    <xf numFmtId="49" fontId="90" fillId="0" borderId="0" applyBorder="0">
      <alignment vertical="top"/>
    </xf>
    <xf numFmtId="0" fontId="21" fillId="0" borderId="0"/>
    <xf numFmtId="0" fontId="157" fillId="0" borderId="0"/>
    <xf numFmtId="0" fontId="21" fillId="0" borderId="0"/>
    <xf numFmtId="0" fontId="152" fillId="0" borderId="0"/>
    <xf numFmtId="0" fontId="21" fillId="0" borderId="0"/>
    <xf numFmtId="0" fontId="21" fillId="0" borderId="0"/>
    <xf numFmtId="0" fontId="17" fillId="0" borderId="0"/>
    <xf numFmtId="0" fontId="157" fillId="0" borderId="0"/>
    <xf numFmtId="0" fontId="157"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2" fillId="0" borderId="0"/>
    <xf numFmtId="0" fontId="21" fillId="0" borderId="0"/>
    <xf numFmtId="0" fontId="17" fillId="0" borderId="0"/>
    <xf numFmtId="0" fontId="17" fillId="0" borderId="0"/>
    <xf numFmtId="0" fontId="17" fillId="0" borderId="0"/>
    <xf numFmtId="0" fontId="17" fillId="0" borderId="0"/>
    <xf numFmtId="0" fontId="17" fillId="0" borderId="0"/>
    <xf numFmtId="0" fontId="21" fillId="0" borderId="0"/>
    <xf numFmtId="0" fontId="17" fillId="0" borderId="0"/>
    <xf numFmtId="0" fontId="17" fillId="0" borderId="0"/>
    <xf numFmtId="0" fontId="21" fillId="0" borderId="0"/>
    <xf numFmtId="0" fontId="17" fillId="0" borderId="0"/>
    <xf numFmtId="49" fontId="90" fillId="0" borderId="0" applyBorder="0">
      <alignment vertical="top"/>
    </xf>
    <xf numFmtId="0" fontId="2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9" fontId="90" fillId="0" borderId="0" applyBorder="0">
      <alignment vertical="top"/>
    </xf>
    <xf numFmtId="49" fontId="90" fillId="0" borderId="0" applyBorder="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8" fillId="0" borderId="0"/>
    <xf numFmtId="0" fontId="76" fillId="0" borderId="0">
      <alignment vertical="center" wrapText="1"/>
    </xf>
    <xf numFmtId="1" fontId="159" fillId="0" borderId="1">
      <alignment horizontal="left" vertical="center"/>
    </xf>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215" fontId="160" fillId="0" borderId="1">
      <alignment vertical="top"/>
    </xf>
    <xf numFmtId="190" fontId="161" fillId="5" borderId="19" applyNumberFormat="0" applyBorder="0" applyAlignment="0">
      <alignment vertical="center"/>
      <protection locked="0"/>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20" fillId="14" borderId="16" applyNumberFormat="0" applyFont="0" applyAlignment="0" applyProtection="0"/>
    <xf numFmtId="0" fontId="3"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20" fillId="14" borderId="16" applyNumberFormat="0" applyFont="0" applyAlignment="0" applyProtection="0"/>
    <xf numFmtId="0" fontId="3" fillId="14" borderId="16" applyNumberFormat="0" applyFont="0" applyAlignment="0" applyProtection="0"/>
    <xf numFmtId="0" fontId="20" fillId="14" borderId="16" applyNumberFormat="0" applyFont="0" applyAlignment="0" applyProtection="0"/>
    <xf numFmtId="0" fontId="3"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3" fillId="14" borderId="16" applyNumberFormat="0" applyFont="0" applyAlignment="0" applyProtection="0"/>
    <xf numFmtId="0" fontId="3"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0" fontId="20" fillId="14" borderId="16" applyNumberFormat="0" applyFont="0" applyAlignment="0" applyProtection="0"/>
    <xf numFmtId="49" fontId="133" fillId="0" borderId="3">
      <alignment horizontal="left" vertical="center"/>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2"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153" fillId="0" borderId="0" applyFont="0" applyFill="0" applyBorder="0" applyAlignment="0" applyProtection="0"/>
    <xf numFmtId="9" fontId="3" fillId="0" borderId="0" applyFont="0" applyFill="0" applyBorder="0" applyAlignment="0" applyProtection="0"/>
    <xf numFmtId="9" fontId="154" fillId="0" borderId="0" applyFont="0" applyFill="0" applyBorder="0" applyAlignment="0" applyProtection="0"/>
    <xf numFmtId="9" fontId="17" fillId="0" borderId="0" applyFont="0" applyFill="0" applyBorder="0" applyAlignment="0" applyProtection="0"/>
    <xf numFmtId="9" fontId="156"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167" fontId="162" fillId="0" borderId="28" applyNumberFormat="0" applyFont="0" applyFill="0" applyBorder="0" applyAlignment="0" applyProtection="0"/>
    <xf numFmtId="219" fontId="163" fillId="0" borderId="1"/>
    <xf numFmtId="0" fontId="3" fillId="0" borderId="1" applyNumberFormat="0" applyFont="0" applyFill="0" applyAlignment="0" applyProtection="0"/>
    <xf numFmtId="0" fontId="3" fillId="0" borderId="1" applyNumberFormat="0" applyFont="0" applyFill="0" applyAlignment="0" applyProtection="0"/>
    <xf numFmtId="3" fontId="164" fillId="61" borderId="3">
      <alignment horizontal="justify" vertical="center"/>
    </xf>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26" fillId="0" borderId="0"/>
    <xf numFmtId="171" fontId="21" fillId="0" borderId="0">
      <alignment vertical="top"/>
    </xf>
    <xf numFmtId="171" fontId="21" fillId="0" borderId="0">
      <alignment vertical="top"/>
    </xf>
    <xf numFmtId="205" fontId="157" fillId="0" borderId="0">
      <alignment vertical="top"/>
    </xf>
    <xf numFmtId="220" fontId="157" fillId="0" borderId="0">
      <alignment vertical="top"/>
    </xf>
    <xf numFmtId="38" fontId="21" fillId="0" borderId="0">
      <alignment vertical="top"/>
    </xf>
    <xf numFmtId="171" fontId="157" fillId="0" borderId="0">
      <alignment vertical="top"/>
    </xf>
    <xf numFmtId="171" fontId="21" fillId="0" borderId="0">
      <alignment vertical="top"/>
    </xf>
    <xf numFmtId="38" fontId="21" fillId="0" borderId="0">
      <alignment vertical="top"/>
    </xf>
    <xf numFmtId="0" fontId="19" fillId="0" borderId="0"/>
    <xf numFmtId="0" fontId="25" fillId="0" borderId="0"/>
    <xf numFmtId="0" fontId="19" fillId="0" borderId="0"/>
    <xf numFmtId="0" fontId="19" fillId="0" borderId="0"/>
    <xf numFmtId="0" fontId="26" fillId="0" borderId="0"/>
    <xf numFmtId="49" fontId="5" fillId="62" borderId="29" applyBorder="0" applyProtection="0">
      <alignment horizontal="left" vertical="center"/>
    </xf>
    <xf numFmtId="49" fontId="165" fillId="63" borderId="29" applyBorder="0" applyProtection="0">
      <alignment horizontal="left" vertical="center"/>
    </xf>
    <xf numFmtId="4" fontId="17" fillId="0" borderId="0">
      <alignment horizontal="center" vertical="center"/>
    </xf>
    <xf numFmtId="4" fontId="17" fillId="0" borderId="0">
      <alignment horizontal="center" vertical="center"/>
    </xf>
    <xf numFmtId="4" fontId="17" fillId="0" borderId="0" applyProtection="0">
      <alignment horizontal="center" vertical="center"/>
    </xf>
    <xf numFmtId="4" fontId="17" fillId="0" borderId="0" applyProtection="0">
      <alignment horizontal="center" vertical="center"/>
    </xf>
    <xf numFmtId="4" fontId="17" fillId="0" borderId="0">
      <alignment horizontal="center" vertical="center"/>
    </xf>
    <xf numFmtId="4" fontId="17" fillId="0" borderId="0">
      <alignment horizontal="center" vertical="center"/>
    </xf>
    <xf numFmtId="49" fontId="146" fillId="0" borderId="0"/>
    <xf numFmtId="49" fontId="137" fillId="0" borderId="0">
      <alignment vertical="top"/>
    </xf>
    <xf numFmtId="190" fontId="86" fillId="0" borderId="0" applyFill="0" applyBorder="0" applyAlignment="0" applyProtection="0"/>
    <xf numFmtId="190" fontId="86" fillId="0" borderId="0" applyFill="0" applyBorder="0" applyAlignment="0" applyProtection="0"/>
    <xf numFmtId="190" fontId="86" fillId="0" borderId="0" applyFill="0" applyBorder="0" applyAlignment="0" applyProtection="0"/>
    <xf numFmtId="190" fontId="86" fillId="0" borderId="0" applyFill="0" applyBorder="0" applyAlignment="0" applyProtection="0"/>
    <xf numFmtId="190" fontId="86" fillId="0" borderId="0" applyFill="0" applyBorder="0" applyAlignment="0" applyProtection="0"/>
    <xf numFmtId="190" fontId="86" fillId="0" borderId="0" applyFill="0" applyBorder="0" applyAlignment="0" applyProtection="0"/>
    <xf numFmtId="190" fontId="86" fillId="0" borderId="0" applyFill="0" applyBorder="0" applyAlignment="0" applyProtection="0"/>
    <xf numFmtId="190" fontId="86" fillId="0" borderId="0" applyFill="0" applyBorder="0" applyAlignment="0" applyProtection="0"/>
    <xf numFmtId="190" fontId="86" fillId="0" borderId="0" applyFill="0" applyBorder="0" applyAlignment="0" applyProtection="0"/>
    <xf numFmtId="190" fontId="86" fillId="0" borderId="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49" fontId="86" fillId="0" borderId="0">
      <alignment horizontal="center"/>
    </xf>
    <xf numFmtId="49" fontId="86" fillId="0" borderId="0">
      <alignment horizontal="center"/>
    </xf>
    <xf numFmtId="49" fontId="86" fillId="0" borderId="0">
      <alignment horizontal="center"/>
    </xf>
    <xf numFmtId="49" fontId="86" fillId="0" borderId="0">
      <alignment horizontal="center"/>
    </xf>
    <xf numFmtId="49" fontId="86" fillId="0" borderId="0">
      <alignment horizontal="center"/>
    </xf>
    <xf numFmtId="49" fontId="86" fillId="0" borderId="0">
      <alignment horizontal="center"/>
    </xf>
    <xf numFmtId="49" fontId="86" fillId="0" borderId="0">
      <alignment horizontal="center"/>
    </xf>
    <xf numFmtId="49" fontId="86" fillId="0" borderId="0">
      <alignment horizontal="center"/>
    </xf>
    <xf numFmtId="49" fontId="86" fillId="0" borderId="0">
      <alignment horizontal="center"/>
    </xf>
    <xf numFmtId="49" fontId="86" fillId="0" borderId="0">
      <alignment horizontal="center"/>
    </xf>
    <xf numFmtId="49" fontId="86" fillId="0" borderId="0">
      <alignment horizontal="center"/>
    </xf>
    <xf numFmtId="49" fontId="86" fillId="0" borderId="0">
      <alignment horizontal="center"/>
    </xf>
    <xf numFmtId="49" fontId="86" fillId="0" borderId="0">
      <alignment horizontal="center"/>
    </xf>
    <xf numFmtId="49" fontId="86" fillId="0" borderId="0">
      <alignment horizontal="center"/>
    </xf>
    <xf numFmtId="49" fontId="86" fillId="0" borderId="0">
      <alignment horizontal="center"/>
    </xf>
    <xf numFmtId="49" fontId="86" fillId="0" borderId="0">
      <alignment horizontal="center"/>
    </xf>
    <xf numFmtId="49" fontId="86" fillId="0" borderId="0">
      <alignment horizontal="center"/>
    </xf>
    <xf numFmtId="41" fontId="3" fillId="0" borderId="0" applyFont="0" applyFill="0" applyBorder="0" applyAlignment="0" applyProtection="0"/>
    <xf numFmtId="184" fontId="3" fillId="0" borderId="0" applyFont="0" applyFill="0" applyBorder="0" applyAlignment="0" applyProtection="0"/>
    <xf numFmtId="2" fontId="86" fillId="0" borderId="0" applyFill="0" applyBorder="0" applyAlignment="0" applyProtection="0"/>
    <xf numFmtId="2" fontId="86" fillId="0" borderId="0" applyFill="0" applyBorder="0" applyAlignment="0" applyProtection="0"/>
    <xf numFmtId="2" fontId="86" fillId="0" borderId="0" applyFill="0" applyBorder="0" applyAlignment="0" applyProtection="0"/>
    <xf numFmtId="2" fontId="86" fillId="0" borderId="0" applyFill="0" applyBorder="0" applyAlignment="0" applyProtection="0"/>
    <xf numFmtId="2" fontId="86" fillId="0" borderId="0" applyFill="0" applyBorder="0" applyAlignment="0" applyProtection="0"/>
    <xf numFmtId="2" fontId="86" fillId="0" borderId="0" applyFill="0" applyBorder="0" applyAlignment="0" applyProtection="0"/>
    <xf numFmtId="2" fontId="86" fillId="0" borderId="0" applyFill="0" applyBorder="0" applyAlignment="0" applyProtection="0"/>
    <xf numFmtId="2" fontId="86" fillId="0" borderId="0" applyFill="0" applyBorder="0" applyAlignment="0" applyProtection="0"/>
    <xf numFmtId="2" fontId="86" fillId="0" borderId="0" applyFill="0" applyBorder="0" applyAlignment="0" applyProtection="0"/>
    <xf numFmtId="2" fontId="86" fillId="0" borderId="0" applyFill="0" applyBorder="0" applyAlignment="0" applyProtection="0"/>
    <xf numFmtId="221" fontId="152"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222" fontId="3" fillId="0" borderId="0" applyFont="0" applyFill="0" applyBorder="0" applyAlignment="0" applyProtection="0"/>
    <xf numFmtId="222" fontId="152" fillId="0" borderId="0" applyFont="0" applyFill="0" applyBorder="0" applyAlignment="0" applyProtection="0"/>
    <xf numFmtId="222" fontId="3" fillId="0" borderId="0" applyFont="0" applyFill="0" applyBorder="0" applyAlignment="0" applyProtection="0"/>
    <xf numFmtId="222" fontId="17"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152" fillId="0" borderId="0" applyFont="0" applyFill="0" applyBorder="0" applyAlignment="0" applyProtection="0"/>
    <xf numFmtId="222" fontId="12" fillId="0" borderId="0" applyFont="0" applyFill="0" applyBorder="0" applyAlignment="0" applyProtection="0"/>
    <xf numFmtId="222" fontId="12" fillId="0" borderId="0" applyFont="0" applyFill="0" applyBorder="0" applyAlignment="0" applyProtection="0"/>
    <xf numFmtId="222" fontId="3" fillId="0" borderId="0" applyFont="0" applyFill="0" applyBorder="0" applyAlignment="0" applyProtection="0"/>
    <xf numFmtId="222" fontId="12" fillId="0" borderId="0" applyFont="0" applyFill="0" applyBorder="0" applyAlignment="0" applyProtection="0"/>
    <xf numFmtId="222" fontId="12" fillId="0" borderId="0" applyFont="0" applyFill="0" applyBorder="0" applyAlignment="0" applyProtection="0"/>
    <xf numFmtId="222" fontId="12" fillId="0" borderId="0" applyFont="0" applyFill="0" applyBorder="0" applyAlignment="0" applyProtection="0"/>
    <xf numFmtId="222" fontId="12" fillId="0" borderId="0" applyFont="0" applyFill="0" applyBorder="0" applyAlignment="0" applyProtection="0"/>
    <xf numFmtId="222" fontId="3" fillId="0" borderId="0" applyFont="0" applyFill="0" applyBorder="0" applyAlignment="0" applyProtection="0"/>
    <xf numFmtId="222" fontId="12"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12" fillId="0" borderId="0" applyFont="0" applyFill="0" applyBorder="0" applyAlignment="0" applyProtection="0"/>
    <xf numFmtId="222"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43" fontId="20"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43" fontId="20" fillId="0" borderId="0" applyFont="0" applyFill="0" applyBorder="0" applyAlignment="0" applyProtection="0"/>
    <xf numFmtId="222" fontId="3" fillId="0" borderId="0" applyFont="0" applyFill="0" applyBorder="0" applyAlignment="0" applyProtection="0"/>
    <xf numFmtId="222" fontId="166" fillId="0" borderId="0" applyFont="0" applyFill="0" applyBorder="0" applyAlignment="0" applyProtection="0"/>
    <xf numFmtId="178" fontId="20"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178" fontId="20" fillId="0" borderId="0" applyFont="0" applyFill="0" applyBorder="0" applyAlignment="0" applyProtection="0"/>
    <xf numFmtId="222" fontId="166" fillId="0" borderId="0" applyFont="0" applyFill="0" applyBorder="0" applyAlignment="0" applyProtection="0"/>
    <xf numFmtId="222" fontId="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4" fontId="3" fillId="0" borderId="0" applyFont="0" applyFill="0" applyBorder="0" applyAlignment="0" applyProtection="0"/>
    <xf numFmtId="222" fontId="3" fillId="0" borderId="0" applyFont="0" applyFill="0" applyBorder="0" applyAlignment="0" applyProtection="0"/>
    <xf numFmtId="184" fontId="90" fillId="0" borderId="0" applyFont="0" applyFill="0" applyBorder="0" applyAlignment="0" applyProtection="0"/>
    <xf numFmtId="222" fontId="152" fillId="0" borderId="0" applyFont="0" applyFill="0" applyBorder="0" applyAlignment="0" applyProtection="0"/>
    <xf numFmtId="222" fontId="166" fillId="0" borderId="0" applyFont="0" applyFill="0" applyBorder="0" applyAlignment="0" applyProtection="0"/>
    <xf numFmtId="222" fontId="33" fillId="0" borderId="0" applyFont="0" applyFill="0" applyBorder="0" applyAlignment="0" applyProtection="0"/>
    <xf numFmtId="222" fontId="152" fillId="0" borderId="0" applyFont="0" applyFill="0" applyBorder="0" applyAlignment="0" applyProtection="0"/>
    <xf numFmtId="222" fontId="17" fillId="0" borderId="0" applyFont="0" applyFill="0" applyBorder="0" applyAlignment="0" applyProtection="0"/>
    <xf numFmtId="222" fontId="17" fillId="0" borderId="0" applyFont="0" applyFill="0" applyBorder="0" applyAlignment="0" applyProtection="0"/>
    <xf numFmtId="222" fontId="3" fillId="0" borderId="0" applyFont="0" applyFill="0" applyBorder="0" applyAlignment="0" applyProtection="0"/>
    <xf numFmtId="43" fontId="17" fillId="0" borderId="0" applyFont="0" applyFill="0" applyBorder="0" applyAlignment="0" applyProtection="0"/>
    <xf numFmtId="222" fontId="17"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3" fontId="3" fillId="0" borderId="0" applyFont="0" applyFill="0" applyBorder="0" applyAlignment="0" applyProtection="0"/>
    <xf numFmtId="4" fontId="90" fillId="4" borderId="0" applyBorder="0">
      <alignment horizontal="right"/>
    </xf>
    <xf numFmtId="4" fontId="90" fillId="4" borderId="0" applyBorder="0">
      <alignment horizontal="right"/>
    </xf>
    <xf numFmtId="4" fontId="90" fillId="4" borderId="0" applyBorder="0">
      <alignment horizontal="right"/>
    </xf>
    <xf numFmtId="4" fontId="167" fillId="4" borderId="0" applyBorder="0">
      <alignment horizontal="right"/>
    </xf>
    <xf numFmtId="4" fontId="90" fillId="4" borderId="0" applyBorder="0">
      <alignment horizontal="right"/>
    </xf>
    <xf numFmtId="4" fontId="90" fillId="64" borderId="30" applyBorder="0">
      <alignment horizontal="right"/>
    </xf>
    <xf numFmtId="4" fontId="90" fillId="64" borderId="30" applyBorder="0">
      <alignment horizontal="right"/>
    </xf>
    <xf numFmtId="4" fontId="90" fillId="4" borderId="1" applyFont="0" applyBorder="0">
      <alignment horizontal="right"/>
    </xf>
    <xf numFmtId="4" fontId="90" fillId="4" borderId="1" applyFont="0" applyBorder="0">
      <alignment horizontal="right"/>
    </xf>
    <xf numFmtId="4" fontId="90" fillId="4" borderId="1" applyFont="0" applyBorder="0">
      <alignment horizontal="right"/>
    </xf>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224" fontId="26" fillId="0" borderId="3">
      <alignment vertical="top" wrapText="1"/>
    </xf>
    <xf numFmtId="225" fontId="3" fillId="0" borderId="1" applyFont="0" applyFill="0" applyBorder="0" applyProtection="0">
      <alignment horizontal="center" vertical="center"/>
    </xf>
    <xf numFmtId="225" fontId="3" fillId="0" borderId="1" applyFont="0" applyFill="0" applyBorder="0" applyProtection="0">
      <alignment horizontal="center" vertical="center"/>
    </xf>
    <xf numFmtId="225" fontId="3" fillId="0" borderId="1" applyFont="0" applyFill="0" applyBorder="0" applyProtection="0">
      <alignment horizontal="center" vertical="center"/>
    </xf>
    <xf numFmtId="225" fontId="3" fillId="0" borderId="1" applyFont="0" applyFill="0" applyBorder="0" applyProtection="0">
      <alignment horizontal="center" vertical="center"/>
    </xf>
    <xf numFmtId="225" fontId="3" fillId="0" borderId="1" applyFont="0" applyFill="0" applyBorder="0" applyProtection="0">
      <alignment horizontal="center" vertical="center"/>
    </xf>
    <xf numFmtId="3" fontId="3" fillId="0" borderId="0" applyFont="0" applyBorder="0">
      <alignment horizontal="center"/>
    </xf>
    <xf numFmtId="3" fontId="3" fillId="0" borderId="0" applyFont="0" applyBorder="0">
      <alignment horizontal="center"/>
    </xf>
    <xf numFmtId="177" fontId="28" fillId="0" borderId="0">
      <protection locked="0"/>
    </xf>
    <xf numFmtId="177" fontId="29" fillId="0" borderId="0">
      <protection locked="0"/>
    </xf>
    <xf numFmtId="226" fontId="28" fillId="0" borderId="0">
      <protection locked="0"/>
    </xf>
    <xf numFmtId="49" fontId="131" fillId="0" borderId="1">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49" fontId="131" fillId="0" borderId="1">
      <alignment horizontal="center" vertical="center" wrapText="1"/>
    </xf>
    <xf numFmtId="49" fontId="106" fillId="0" borderId="1" applyNumberFormat="0" applyFill="0" applyAlignment="0" applyProtection="0"/>
    <xf numFmtId="170" fontId="3" fillId="0" borderId="0"/>
    <xf numFmtId="0" fontId="117" fillId="0" borderId="24" applyNumberFormat="0" applyFill="0" applyAlignment="0" applyProtection="0"/>
    <xf numFmtId="0" fontId="39" fillId="8" borderId="0" applyNumberFormat="0" applyBorder="0" applyAlignment="0" applyProtection="0"/>
    <xf numFmtId="0" fontId="64" fillId="9" borderId="0" applyNumberFormat="0" applyBorder="0" applyAlignment="0" applyProtection="0"/>
    <xf numFmtId="0" fontId="55" fillId="0" borderId="0" applyNumberFormat="0" applyFill="0" applyBorder="0" applyAlignment="0" applyProtection="0"/>
    <xf numFmtId="0" fontId="12" fillId="14" borderId="16" applyNumberFormat="0" applyFont="0" applyAlignment="0" applyProtection="0"/>
    <xf numFmtId="0" fontId="12" fillId="14" borderId="16" applyNumberFormat="0" applyFont="0" applyAlignment="0" applyProtection="0"/>
    <xf numFmtId="0" fontId="3" fillId="14" borderId="16" applyNumberFormat="0" applyFont="0" applyAlignment="0" applyProtection="0"/>
    <xf numFmtId="0" fontId="3" fillId="0" borderId="0"/>
    <xf numFmtId="0" fontId="85" fillId="20" borderId="0" applyNumberFormat="0" applyBorder="0" applyAlignment="0" applyProtection="0"/>
    <xf numFmtId="0" fontId="12" fillId="0" borderId="0"/>
    <xf numFmtId="0" fontId="12" fillId="0" borderId="0"/>
    <xf numFmtId="0" fontId="35" fillId="24" borderId="0" applyNumberFormat="0" applyBorder="0" applyAlignment="0" applyProtection="0"/>
    <xf numFmtId="0" fontId="81" fillId="0" borderId="14" applyNumberFormat="0" applyFill="0" applyAlignment="0" applyProtection="0"/>
    <xf numFmtId="0" fontId="46" fillId="30" borderId="9" applyNumberFormat="0" applyAlignment="0" applyProtection="0"/>
    <xf numFmtId="0" fontId="121" fillId="0" borderId="0" applyNumberFormat="0" applyFill="0" applyBorder="0" applyAlignment="0" applyProtection="0"/>
    <xf numFmtId="0" fontId="20" fillId="0" borderId="0"/>
    <xf numFmtId="0" fontId="20" fillId="0" borderId="0"/>
  </cellStyleXfs>
  <cellXfs count="159">
    <xf numFmtId="0" fontId="0" fillId="0" borderId="0" xfId="0"/>
    <xf numFmtId="0" fontId="1" fillId="0" borderId="0" xfId="0" applyFont="1" applyFill="1" applyAlignment="1">
      <alignment horizontal="center" vertical="center"/>
    </xf>
    <xf numFmtId="0" fontId="1" fillId="0" borderId="0" xfId="0" applyFont="1"/>
    <xf numFmtId="49" fontId="1" fillId="0" borderId="1" xfId="1" applyNumberFormat="1" applyFont="1" applyFill="1" applyBorder="1" applyAlignment="1" applyProtection="1">
      <alignment horizontal="center" vertical="center" wrapText="1"/>
    </xf>
    <xf numFmtId="49" fontId="1" fillId="0" borderId="1" xfId="1" applyNumberFormat="1" applyFont="1" applyFill="1" applyBorder="1" applyAlignment="1" applyProtection="1">
      <alignment horizontal="left" vertical="center" wrapText="1" indent="1"/>
      <protection locked="0"/>
    </xf>
    <xf numFmtId="0" fontId="1" fillId="0" borderId="1" xfId="1" applyFont="1" applyFill="1" applyBorder="1" applyAlignment="1" applyProtection="1">
      <alignment horizontal="center" vertical="center" wrapText="1"/>
    </xf>
    <xf numFmtId="0" fontId="1" fillId="0" borderId="1" xfId="1" applyFont="1" applyFill="1" applyBorder="1" applyAlignment="1" applyProtection="1">
      <alignment horizontal="left" vertical="center" wrapText="1" indent="1"/>
    </xf>
    <xf numFmtId="49" fontId="1" fillId="0" borderId="1" xfId="1" applyNumberFormat="1" applyFont="1" applyFill="1" applyBorder="1" applyAlignment="1" applyProtection="1">
      <alignment horizontal="left" vertical="center" wrapText="1" indent="2"/>
      <protection locked="0"/>
    </xf>
    <xf numFmtId="0" fontId="6" fillId="0" borderId="1" xfId="1" applyFont="1" applyFill="1" applyBorder="1" applyAlignment="1" applyProtection="1">
      <alignment horizontal="center" vertical="center" wrapText="1"/>
    </xf>
    <xf numFmtId="0" fontId="6" fillId="0" borderId="1" xfId="2" applyFont="1" applyFill="1" applyBorder="1" applyAlignment="1" applyProtection="1">
      <alignment horizontal="center" vertical="center" wrapText="1"/>
    </xf>
    <xf numFmtId="49" fontId="6" fillId="0" borderId="1" xfId="1" applyNumberFormat="1" applyFont="1" applyFill="1" applyBorder="1" applyAlignment="1" applyProtection="1">
      <alignment horizontal="center" vertical="center" wrapText="1"/>
    </xf>
    <xf numFmtId="0" fontId="6" fillId="0" borderId="1" xfId="1" applyFont="1" applyFill="1" applyBorder="1" applyAlignment="1" applyProtection="1">
      <alignment horizontal="left" vertical="center" wrapText="1"/>
    </xf>
    <xf numFmtId="4" fontId="6" fillId="0" borderId="1" xfId="1" applyNumberFormat="1" applyFont="1" applyFill="1" applyBorder="1" applyAlignment="1" applyProtection="1">
      <alignment horizontal="right" vertical="center" wrapText="1"/>
    </xf>
    <xf numFmtId="4" fontId="6" fillId="0" borderId="1" xfId="1" applyNumberFormat="1" applyFont="1" applyFill="1" applyBorder="1" applyAlignment="1" applyProtection="1">
      <alignment horizontal="right" vertical="center" wrapText="1"/>
      <protection locked="0"/>
    </xf>
    <xf numFmtId="0" fontId="6" fillId="0" borderId="1" xfId="1" applyFont="1" applyFill="1" applyBorder="1" applyAlignment="1" applyProtection="1">
      <alignment horizontal="left" vertical="center" wrapText="1" indent="1"/>
    </xf>
    <xf numFmtId="0" fontId="6" fillId="0" borderId="1" xfId="1" applyFont="1" applyFill="1" applyBorder="1" applyAlignment="1" applyProtection="1">
      <alignment horizontal="left" vertical="center" wrapText="1" indent="2"/>
    </xf>
    <xf numFmtId="164" fontId="6" fillId="0" borderId="1" xfId="1" applyNumberFormat="1" applyFont="1" applyFill="1" applyBorder="1" applyAlignment="1" applyProtection="1">
      <alignment horizontal="right" vertical="center" wrapText="1"/>
      <protection locked="0"/>
    </xf>
    <xf numFmtId="164" fontId="6" fillId="0" borderId="1" xfId="1" applyNumberFormat="1" applyFont="1" applyFill="1" applyBorder="1" applyAlignment="1" applyProtection="1">
      <alignment horizontal="right" vertical="center" wrapText="1"/>
    </xf>
    <xf numFmtId="0" fontId="6" fillId="2" borderId="1" xfId="1" applyFont="1" applyFill="1" applyBorder="1" applyAlignment="1" applyProtection="1">
      <alignment horizontal="center" vertical="center" wrapText="1"/>
    </xf>
    <xf numFmtId="49" fontId="6" fillId="2" borderId="1" xfId="1" applyNumberFormat="1" applyFont="1" applyFill="1" applyBorder="1" applyAlignment="1" applyProtection="1">
      <alignment horizontal="center" vertical="center" wrapText="1"/>
    </xf>
    <xf numFmtId="0" fontId="6" fillId="2" borderId="1" xfId="1" applyFont="1" applyFill="1" applyBorder="1" applyAlignment="1" applyProtection="1">
      <alignment horizontal="left" vertical="center" wrapText="1"/>
    </xf>
    <xf numFmtId="4" fontId="6" fillId="2" borderId="1" xfId="1" applyNumberFormat="1" applyFont="1" applyFill="1" applyBorder="1" applyAlignment="1" applyProtection="1">
      <alignment horizontal="right" vertical="center" wrapText="1"/>
    </xf>
    <xf numFmtId="4" fontId="6" fillId="2" borderId="1" xfId="1" applyNumberFormat="1" applyFont="1" applyFill="1" applyBorder="1" applyAlignment="1" applyProtection="1">
      <alignment horizontal="right" vertical="center" wrapText="1"/>
      <protection locked="0"/>
    </xf>
    <xf numFmtId="164" fontId="6" fillId="2" borderId="1" xfId="1" applyNumberFormat="1" applyFont="1" applyFill="1" applyBorder="1" applyAlignment="1" applyProtection="1">
      <alignment horizontal="right" vertical="center" wrapText="1"/>
      <protection locked="0"/>
    </xf>
    <xf numFmtId="164" fontId="6" fillId="2" borderId="1" xfId="1" applyNumberFormat="1" applyFont="1" applyFill="1" applyBorder="1" applyAlignment="1" applyProtection="1">
      <alignment horizontal="right" vertical="center" wrapText="1"/>
    </xf>
    <xf numFmtId="4" fontId="1" fillId="0" borderId="1" xfId="1" applyNumberFormat="1" applyFont="1" applyFill="1" applyBorder="1" applyAlignment="1" applyProtection="1">
      <alignment horizontal="right" vertical="center" wrapText="1"/>
    </xf>
    <xf numFmtId="49" fontId="8" fillId="2" borderId="1" xfId="4" applyNumberFormat="1" applyFont="1" applyFill="1" applyBorder="1" applyAlignment="1" applyProtection="1">
      <alignment horizontal="left" vertical="center" wrapText="1"/>
      <protection locked="0"/>
    </xf>
    <xf numFmtId="49" fontId="8" fillId="0" borderId="1" xfId="4" applyNumberFormat="1" applyFont="1" applyFill="1" applyBorder="1" applyAlignment="1" applyProtection="1">
      <alignment horizontal="left" vertical="center" wrapText="1"/>
      <protection locked="0"/>
    </xf>
    <xf numFmtId="0" fontId="0" fillId="0" borderId="0" xfId="0" applyAlignment="1">
      <alignment horizontal="center"/>
    </xf>
    <xf numFmtId="0" fontId="10" fillId="0" borderId="0" xfId="0" applyFont="1"/>
    <xf numFmtId="49" fontId="11" fillId="0" borderId="1" xfId="1" applyNumberFormat="1" applyFont="1" applyFill="1" applyBorder="1" applyAlignment="1" applyProtection="1">
      <alignment horizontal="center" vertical="center" wrapText="1"/>
    </xf>
    <xf numFmtId="49" fontId="11" fillId="0" borderId="1" xfId="1" applyNumberFormat="1" applyFont="1" applyFill="1" applyBorder="1" applyAlignment="1" applyProtection="1">
      <alignment horizontal="left" vertical="center" wrapText="1" indent="1"/>
      <protection locked="0"/>
    </xf>
    <xf numFmtId="0" fontId="11" fillId="0" borderId="1" xfId="1" applyFont="1" applyFill="1" applyBorder="1" applyAlignment="1" applyProtection="1">
      <alignment horizontal="center" vertical="center" wrapText="1"/>
    </xf>
    <xf numFmtId="4" fontId="9" fillId="0" borderId="1" xfId="1" applyNumberFormat="1" applyFont="1" applyFill="1" applyBorder="1" applyAlignment="1" applyProtection="1">
      <alignment horizontal="right" vertical="center" wrapText="1"/>
      <protection locked="0"/>
    </xf>
    <xf numFmtId="0" fontId="11" fillId="0" borderId="0" xfId="0" applyFont="1"/>
    <xf numFmtId="49" fontId="9" fillId="0" borderId="1" xfId="1" applyNumberFormat="1" applyFont="1" applyFill="1" applyBorder="1" applyAlignment="1" applyProtection="1">
      <alignment horizontal="center" vertical="center" wrapText="1"/>
    </xf>
    <xf numFmtId="0" fontId="9" fillId="0" borderId="1" xfId="1" applyFont="1" applyFill="1" applyBorder="1" applyAlignment="1" applyProtection="1">
      <alignment horizontal="left" vertical="center" wrapText="1" indent="1"/>
    </xf>
    <xf numFmtId="0" fontId="9" fillId="0" borderId="1" xfId="1" applyFont="1" applyFill="1" applyBorder="1" applyAlignment="1" applyProtection="1">
      <alignment horizontal="center" vertical="center" wrapText="1"/>
    </xf>
    <xf numFmtId="4" fontId="9" fillId="0" borderId="1" xfId="1" applyNumberFormat="1" applyFont="1" applyFill="1" applyBorder="1" applyAlignment="1" applyProtection="1">
      <alignment horizontal="right" vertical="center" wrapText="1"/>
    </xf>
    <xf numFmtId="0" fontId="11" fillId="0" borderId="1" xfId="1" applyNumberFormat="1" applyFont="1" applyFill="1" applyBorder="1" applyAlignment="1" applyProtection="1">
      <alignment horizontal="left" vertical="center" wrapText="1" indent="2"/>
      <protection locked="0"/>
    </xf>
    <xf numFmtId="4" fontId="11" fillId="0" borderId="1" xfId="1" applyNumberFormat="1" applyFont="1" applyFill="1" applyBorder="1" applyAlignment="1" applyProtection="1">
      <alignment horizontal="right" vertical="center" wrapText="1"/>
    </xf>
    <xf numFmtId="0" fontId="11" fillId="0" borderId="1" xfId="1" applyFont="1" applyFill="1" applyBorder="1" applyAlignment="1" applyProtection="1">
      <alignment horizontal="left" vertical="center" wrapText="1" indent="3"/>
    </xf>
    <xf numFmtId="49" fontId="11" fillId="0" borderId="1" xfId="1" applyNumberFormat="1" applyFont="1" applyFill="1" applyBorder="1" applyAlignment="1" applyProtection="1">
      <alignment horizontal="center" vertical="center" wrapText="1"/>
      <protection locked="0"/>
    </xf>
    <xf numFmtId="0" fontId="11" fillId="0" borderId="1" xfId="0" applyFont="1" applyBorder="1" applyAlignment="1">
      <alignment wrapText="1"/>
    </xf>
    <xf numFmtId="0" fontId="9" fillId="0" borderId="1" xfId="1" applyFont="1" applyFill="1" applyBorder="1" applyAlignment="1" applyProtection="1">
      <alignment horizontal="left" vertical="center" wrapText="1" indent="2"/>
    </xf>
    <xf numFmtId="0" fontId="11" fillId="0" borderId="1" xfId="1" applyFont="1" applyFill="1" applyBorder="1" applyAlignment="1" applyProtection="1">
      <alignment horizontal="left" vertical="center" wrapText="1" indent="1"/>
    </xf>
    <xf numFmtId="49" fontId="9" fillId="0" borderId="1" xfId="3" applyNumberFormat="1" applyFont="1" applyFill="1" applyBorder="1" applyAlignment="1" applyProtection="1">
      <alignment horizontal="center" vertical="center" wrapText="1"/>
    </xf>
    <xf numFmtId="49" fontId="11" fillId="0" borderId="1" xfId="1" applyNumberFormat="1" applyFont="1" applyFill="1" applyBorder="1" applyAlignment="1" applyProtection="1">
      <alignment horizontal="left" vertical="center" wrapText="1" indent="2"/>
      <protection locked="0"/>
    </xf>
    <xf numFmtId="164" fontId="9" fillId="0" borderId="1" xfId="1" applyNumberFormat="1" applyFont="1" applyFill="1" applyBorder="1" applyAlignment="1" applyProtection="1">
      <alignment horizontal="right" vertical="center" wrapText="1"/>
      <protection locked="0"/>
    </xf>
    <xf numFmtId="49" fontId="11" fillId="2" borderId="1" xfId="1" applyNumberFormat="1" applyFont="1" applyFill="1" applyBorder="1" applyAlignment="1" applyProtection="1">
      <alignment horizontal="center" vertical="center" wrapText="1"/>
    </xf>
    <xf numFmtId="49" fontId="11" fillId="2" borderId="1" xfId="1" applyNumberFormat="1" applyFont="1" applyFill="1" applyBorder="1" applyAlignment="1" applyProtection="1">
      <alignment horizontal="left" vertical="center" wrapText="1" indent="1"/>
      <protection locked="0"/>
    </xf>
    <xf numFmtId="0" fontId="11" fillId="2" borderId="1" xfId="1" applyFont="1" applyFill="1" applyBorder="1" applyAlignment="1" applyProtection="1">
      <alignment horizontal="center" vertical="center" wrapText="1"/>
    </xf>
    <xf numFmtId="4" fontId="9" fillId="2" borderId="1" xfId="1" applyNumberFormat="1" applyFont="1" applyFill="1" applyBorder="1" applyAlignment="1" applyProtection="1">
      <alignment horizontal="right" vertical="center" wrapText="1"/>
      <protection locked="0"/>
    </xf>
    <xf numFmtId="49" fontId="9" fillId="2" borderId="1" xfId="1" applyNumberFormat="1" applyFont="1" applyFill="1" applyBorder="1" applyAlignment="1" applyProtection="1">
      <alignment horizontal="center" vertical="center" wrapText="1"/>
    </xf>
    <xf numFmtId="0" fontId="9" fillId="2" borderId="1" xfId="1" applyFont="1" applyFill="1" applyBorder="1" applyAlignment="1" applyProtection="1">
      <alignment horizontal="left" vertical="center" wrapText="1" indent="1"/>
    </xf>
    <xf numFmtId="0" fontId="9" fillId="2" borderId="1" xfId="1" applyFont="1" applyFill="1" applyBorder="1" applyAlignment="1" applyProtection="1">
      <alignment horizontal="center" vertical="center" wrapText="1"/>
    </xf>
    <xf numFmtId="4" fontId="9" fillId="2" borderId="1" xfId="1" applyNumberFormat="1" applyFont="1" applyFill="1" applyBorder="1" applyAlignment="1" applyProtection="1">
      <alignment horizontal="right" vertical="center" wrapText="1"/>
    </xf>
    <xf numFmtId="0" fontId="11" fillId="2" borderId="1" xfId="1" applyNumberFormat="1" applyFont="1" applyFill="1" applyBorder="1" applyAlignment="1" applyProtection="1">
      <alignment horizontal="left" vertical="center" wrapText="1" indent="2"/>
      <protection locked="0"/>
    </xf>
    <xf numFmtId="4" fontId="11" fillId="2" borderId="1" xfId="1" applyNumberFormat="1" applyFont="1" applyFill="1" applyBorder="1" applyAlignment="1" applyProtection="1">
      <alignment horizontal="right" vertical="center" wrapText="1"/>
    </xf>
    <xf numFmtId="14" fontId="11" fillId="2" borderId="1" xfId="1" applyNumberFormat="1" applyFont="1" applyFill="1" applyBorder="1" applyAlignment="1" applyProtection="1">
      <alignment horizontal="center" vertical="center" wrapText="1"/>
    </xf>
    <xf numFmtId="0" fontId="11" fillId="2" borderId="1" xfId="1" applyFont="1" applyFill="1" applyBorder="1" applyAlignment="1" applyProtection="1">
      <alignment horizontal="left" vertical="center" wrapText="1" indent="3"/>
    </xf>
    <xf numFmtId="49" fontId="11" fillId="2" borderId="1" xfId="1" applyNumberFormat="1" applyFont="1" applyFill="1" applyBorder="1" applyAlignment="1" applyProtection="1">
      <alignment horizontal="center" vertical="center" wrapText="1"/>
      <protection locked="0"/>
    </xf>
    <xf numFmtId="0" fontId="9" fillId="2" borderId="1" xfId="1" applyFont="1" applyFill="1" applyBorder="1" applyAlignment="1" applyProtection="1">
      <alignment horizontal="left" vertical="center" wrapText="1" indent="2"/>
    </xf>
    <xf numFmtId="0" fontId="11" fillId="2" borderId="1" xfId="1" applyFont="1" applyFill="1" applyBorder="1" applyAlignment="1" applyProtection="1">
      <alignment horizontal="left" vertical="center" wrapText="1" indent="1"/>
    </xf>
    <xf numFmtId="49" fontId="9" fillId="2" borderId="1" xfId="3" applyNumberFormat="1" applyFont="1" applyFill="1" applyBorder="1" applyAlignment="1" applyProtection="1">
      <alignment horizontal="center" vertical="center" wrapText="1"/>
    </xf>
    <xf numFmtId="49" fontId="11" fillId="2" borderId="1" xfId="1" applyNumberFormat="1" applyFont="1" applyFill="1" applyBorder="1" applyAlignment="1" applyProtection="1">
      <alignment horizontal="left" vertical="center" wrapText="1" indent="2"/>
      <protection locked="0"/>
    </xf>
    <xf numFmtId="164" fontId="9" fillId="2" borderId="1" xfId="1" applyNumberFormat="1" applyFont="1" applyFill="1" applyBorder="1" applyAlignment="1" applyProtection="1">
      <alignment horizontal="right" vertical="center" wrapText="1"/>
      <protection locked="0"/>
    </xf>
    <xf numFmtId="0" fontId="6" fillId="0" borderId="0" xfId="1" applyFont="1" applyFill="1" applyAlignment="1" applyProtection="1">
      <alignment vertical="center" wrapText="1"/>
    </xf>
    <xf numFmtId="0" fontId="6" fillId="0" borderId="0" xfId="1" applyFont="1" applyFill="1" applyBorder="1" applyAlignment="1" applyProtection="1">
      <alignment vertical="center" wrapText="1"/>
    </xf>
    <xf numFmtId="4" fontId="1" fillId="0" borderId="1" xfId="1" applyNumberFormat="1" applyFont="1" applyFill="1" applyBorder="1" applyAlignment="1" applyProtection="1">
      <alignment horizontal="right" vertical="center" wrapText="1"/>
      <protection locked="0"/>
    </xf>
    <xf numFmtId="4" fontId="1" fillId="2" borderId="1" xfId="1" applyNumberFormat="1" applyFont="1" applyFill="1" applyBorder="1" applyAlignment="1" applyProtection="1">
      <alignment horizontal="right" vertical="center" wrapText="1"/>
      <protection locked="0"/>
    </xf>
    <xf numFmtId="49" fontId="7" fillId="0" borderId="0" xfId="1" applyNumberFormat="1" applyFont="1" applyFill="1" applyAlignment="1" applyProtection="1">
      <alignment horizontal="center" vertical="center" wrapText="1"/>
    </xf>
    <xf numFmtId="0" fontId="6" fillId="0" borderId="0" xfId="1" applyFont="1" applyFill="1" applyBorder="1" applyAlignment="1" applyProtection="1">
      <alignment horizontal="center" vertical="center" wrapText="1"/>
    </xf>
    <xf numFmtId="0" fontId="14" fillId="0" borderId="0" xfId="1" applyFont="1" applyFill="1" applyBorder="1" applyAlignment="1" applyProtection="1">
      <alignment horizontal="center" vertical="center" wrapText="1"/>
    </xf>
    <xf numFmtId="0" fontId="1" fillId="0" borderId="1" xfId="1" applyFont="1" applyFill="1" applyBorder="1" applyAlignment="1" applyProtection="1">
      <alignment horizontal="left" vertical="center" wrapText="1"/>
    </xf>
    <xf numFmtId="0" fontId="1" fillId="0" borderId="1" xfId="0" applyFont="1" applyFill="1" applyBorder="1" applyAlignment="1" applyProtection="1">
      <alignment vertical="top"/>
    </xf>
    <xf numFmtId="0" fontId="1" fillId="0" borderId="1" xfId="1" applyNumberFormat="1" applyFont="1" applyFill="1" applyBorder="1" applyAlignment="1" applyProtection="1">
      <alignment horizontal="left" vertical="center" wrapText="1"/>
      <protection locked="0"/>
    </xf>
    <xf numFmtId="49" fontId="1" fillId="0" borderId="1" xfId="1" applyNumberFormat="1" applyFont="1" applyFill="1" applyBorder="1" applyAlignment="1" applyProtection="1">
      <alignment horizontal="left" vertical="center" wrapText="1"/>
      <protection locked="0"/>
    </xf>
    <xf numFmtId="49" fontId="1" fillId="0" borderId="1" xfId="2" applyNumberFormat="1" applyFont="1" applyFill="1" applyBorder="1" applyAlignment="1" applyProtection="1">
      <alignment horizontal="center" vertical="center" wrapText="1"/>
    </xf>
    <xf numFmtId="9" fontId="2" fillId="0" borderId="1"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left" vertical="center" wrapText="1" indent="1"/>
    </xf>
    <xf numFmtId="4" fontId="1" fillId="0" borderId="1" xfId="0" applyNumberFormat="1" applyFont="1" applyFill="1" applyBorder="1" applyAlignment="1" applyProtection="1">
      <alignment vertical="center"/>
    </xf>
    <xf numFmtId="0" fontId="14" fillId="2" borderId="1" xfId="1" applyFont="1" applyFill="1" applyBorder="1" applyAlignment="1" applyProtection="1">
      <alignment horizontal="center" vertical="center" wrapText="1"/>
    </xf>
    <xf numFmtId="0" fontId="14" fillId="2" borderId="1" xfId="2" applyFont="1" applyFill="1" applyBorder="1" applyAlignment="1" applyProtection="1">
      <alignment horizontal="center" vertical="center" wrapText="1"/>
    </xf>
    <xf numFmtId="0" fontId="14" fillId="0" borderId="1" xfId="1" applyFont="1" applyFill="1" applyBorder="1" applyAlignment="1" applyProtection="1">
      <alignment horizontal="center" vertical="center" wrapText="1"/>
    </xf>
    <xf numFmtId="0" fontId="14" fillId="0" borderId="1" xfId="2" applyFont="1" applyFill="1" applyBorder="1" applyAlignment="1" applyProtection="1">
      <alignment horizontal="center" vertical="center" wrapText="1"/>
    </xf>
    <xf numFmtId="0" fontId="2" fillId="0" borderId="1" xfId="1" applyFont="1" applyFill="1" applyBorder="1" applyAlignment="1" applyProtection="1">
      <alignment horizontal="center" vertical="center" wrapText="1"/>
    </xf>
    <xf numFmtId="0" fontId="1" fillId="0" borderId="1" xfId="1" applyFont="1" applyFill="1" applyBorder="1" applyAlignment="1" applyProtection="1">
      <alignment horizontal="left" vertical="center" wrapText="1"/>
    </xf>
    <xf numFmtId="49" fontId="1" fillId="0" borderId="1" xfId="1" applyNumberFormat="1" applyFont="1" applyFill="1" applyBorder="1" applyAlignment="1" applyProtection="1">
      <alignment horizontal="center" vertical="center" wrapText="1"/>
    </xf>
    <xf numFmtId="49" fontId="1" fillId="0" borderId="1" xfId="1" applyNumberFormat="1" applyFont="1" applyFill="1" applyBorder="1" applyAlignment="1" applyProtection="1">
      <alignment horizontal="left" vertical="center" wrapText="1" indent="1"/>
      <protection locked="0"/>
    </xf>
    <xf numFmtId="49" fontId="1" fillId="0" borderId="1" xfId="1" applyNumberFormat="1" applyFont="1" applyFill="1" applyBorder="1" applyAlignment="1" applyProtection="1">
      <alignment horizontal="center" vertical="center" wrapText="1"/>
    </xf>
    <xf numFmtId="49" fontId="1" fillId="0" borderId="1" xfId="1" applyNumberFormat="1" applyFont="1" applyFill="1" applyBorder="1" applyAlignment="1" applyProtection="1">
      <alignment horizontal="left" vertical="center" wrapText="1" indent="1"/>
      <protection locked="0"/>
    </xf>
    <xf numFmtId="0" fontId="0" fillId="2" borderId="0" xfId="0" applyFill="1"/>
    <xf numFmtId="0" fontId="0" fillId="2" borderId="0" xfId="0" applyFill="1" applyAlignment="1">
      <alignment horizontal="center"/>
    </xf>
    <xf numFmtId="0" fontId="1" fillId="2" borderId="0" xfId="0" applyFont="1" applyFill="1" applyAlignment="1">
      <alignment horizontal="center" vertical="center"/>
    </xf>
    <xf numFmtId="0" fontId="1" fillId="2" borderId="0" xfId="0" applyFont="1" applyFill="1"/>
    <xf numFmtId="0" fontId="1" fillId="0" borderId="0" xfId="0" applyFont="1" applyFill="1"/>
    <xf numFmtId="0" fontId="1" fillId="0" borderId="1" xfId="1" applyNumberFormat="1" applyFont="1" applyFill="1" applyBorder="1" applyAlignment="1" applyProtection="1">
      <alignment horizontal="left" vertical="center" wrapText="1" indent="2"/>
      <protection locked="0"/>
    </xf>
    <xf numFmtId="0" fontId="1" fillId="0" borderId="1" xfId="1" applyFont="1" applyFill="1" applyBorder="1" applyAlignment="1" applyProtection="1">
      <alignment horizontal="left" vertical="center" wrapText="1" indent="4"/>
    </xf>
    <xf numFmtId="49" fontId="1" fillId="0" borderId="1" xfId="1" applyNumberFormat="1" applyFont="1" applyFill="1" applyBorder="1" applyAlignment="1" applyProtection="1">
      <alignment horizontal="center" vertical="center" wrapText="1"/>
      <protection locked="0"/>
    </xf>
    <xf numFmtId="0" fontId="1" fillId="0" borderId="1" xfId="0" applyFont="1" applyFill="1" applyBorder="1" applyAlignment="1">
      <alignment horizontal="center" wrapText="1"/>
    </xf>
    <xf numFmtId="0" fontId="6" fillId="0" borderId="0" xfId="0" applyFont="1" applyFill="1"/>
    <xf numFmtId="4" fontId="6" fillId="0" borderId="0" xfId="0" applyNumberFormat="1" applyFont="1" applyFill="1"/>
    <xf numFmtId="3" fontId="6" fillId="0" borderId="0" xfId="0" applyNumberFormat="1" applyFont="1" applyFill="1"/>
    <xf numFmtId="4" fontId="1" fillId="0" borderId="0" xfId="0" applyNumberFormat="1" applyFont="1" applyFill="1"/>
    <xf numFmtId="49" fontId="6" fillId="0" borderId="1" xfId="1" applyNumberFormat="1" applyFont="1" applyFill="1" applyBorder="1" applyAlignment="1" applyProtection="1">
      <alignment horizontal="center" vertical="center" wrapText="1"/>
      <protection locked="0"/>
    </xf>
    <xf numFmtId="0" fontId="6" fillId="2" borderId="0" xfId="0" applyFont="1" applyFill="1"/>
    <xf numFmtId="0" fontId="6" fillId="0" borderId="0" xfId="0" applyFont="1"/>
    <xf numFmtId="0" fontId="9" fillId="2" borderId="0" xfId="0" applyFont="1" applyFill="1" applyBorder="1"/>
    <xf numFmtId="0" fontId="10" fillId="2" borderId="0" xfId="0" applyFont="1" applyFill="1" applyBorder="1"/>
    <xf numFmtId="0" fontId="0" fillId="2" borderId="1" xfId="0" applyFill="1" applyBorder="1"/>
    <xf numFmtId="0" fontId="0" fillId="2" borderId="1" xfId="0" applyFill="1" applyBorder="1" applyAlignment="1">
      <alignment horizontal="center"/>
    </xf>
    <xf numFmtId="0" fontId="1" fillId="0" borderId="1" xfId="7" applyFont="1" applyBorder="1" applyAlignment="1">
      <alignment horizontal="left" vertical="center" wrapText="1"/>
    </xf>
    <xf numFmtId="9" fontId="1" fillId="0" borderId="1" xfId="1" applyNumberFormat="1" applyFont="1" applyFill="1" applyBorder="1" applyAlignment="1" applyProtection="1">
      <alignment horizontal="right" vertical="center" wrapText="1"/>
    </xf>
    <xf numFmtId="0" fontId="168" fillId="2" borderId="0" xfId="0" applyFont="1" applyFill="1"/>
    <xf numFmtId="0" fontId="6" fillId="2" borderId="0" xfId="0" applyFont="1" applyFill="1" applyAlignment="1">
      <alignment horizontal="center" vertical="center"/>
    </xf>
    <xf numFmtId="0" fontId="90" fillId="2" borderId="1" xfId="1" applyFont="1" applyFill="1" applyBorder="1" applyAlignment="1" applyProtection="1">
      <alignment horizontal="center" vertical="center" wrapText="1"/>
    </xf>
    <xf numFmtId="0" fontId="90" fillId="2" borderId="1" xfId="2" applyFont="1" applyFill="1" applyBorder="1" applyAlignment="1" applyProtection="1">
      <alignment horizontal="center" vertical="center" wrapText="1"/>
    </xf>
    <xf numFmtId="49" fontId="90" fillId="2" borderId="1" xfId="2" applyNumberFormat="1" applyFont="1" applyFill="1" applyBorder="1" applyAlignment="1" applyProtection="1">
      <alignment horizontal="center" vertical="center" wrapText="1"/>
    </xf>
    <xf numFmtId="49" fontId="90" fillId="2" borderId="1" xfId="1" applyNumberFormat="1" applyFont="1" applyFill="1" applyBorder="1" applyAlignment="1" applyProtection="1">
      <alignment horizontal="center" vertical="center" wrapText="1"/>
    </xf>
    <xf numFmtId="0" fontId="90" fillId="2" borderId="1" xfId="1" applyFont="1" applyFill="1" applyBorder="1" applyAlignment="1" applyProtection="1">
      <alignment horizontal="left" vertical="center" wrapText="1"/>
    </xf>
    <xf numFmtId="4" fontId="90" fillId="2" borderId="1" xfId="1" applyNumberFormat="1" applyFont="1" applyFill="1" applyBorder="1" applyAlignment="1" applyProtection="1">
      <alignment horizontal="right" vertical="center" wrapText="1"/>
    </xf>
    <xf numFmtId="49" fontId="168" fillId="2" borderId="1" xfId="1" applyNumberFormat="1" applyFont="1" applyFill="1" applyBorder="1" applyAlignment="1" applyProtection="1">
      <alignment horizontal="center" vertical="center" wrapText="1"/>
    </xf>
    <xf numFmtId="49" fontId="168" fillId="2" borderId="1" xfId="1" applyNumberFormat="1" applyFont="1" applyFill="1" applyBorder="1" applyAlignment="1" applyProtection="1">
      <alignment horizontal="left" vertical="center" wrapText="1" indent="1"/>
      <protection locked="0"/>
    </xf>
    <xf numFmtId="0" fontId="168" fillId="2" borderId="1" xfId="1" applyFont="1" applyFill="1" applyBorder="1" applyAlignment="1" applyProtection="1">
      <alignment horizontal="center" vertical="center" wrapText="1"/>
    </xf>
    <xf numFmtId="4" fontId="90" fillId="2" borderId="1" xfId="1" applyNumberFormat="1" applyFont="1" applyFill="1" applyBorder="1" applyAlignment="1" applyProtection="1">
      <alignment horizontal="right" vertical="center" wrapText="1"/>
      <protection locked="0"/>
    </xf>
    <xf numFmtId="0" fontId="90" fillId="2" borderId="1" xfId="1" applyFont="1" applyFill="1" applyBorder="1" applyAlignment="1" applyProtection="1">
      <alignment horizontal="left" vertical="center" wrapText="1" indent="1"/>
    </xf>
    <xf numFmtId="0" fontId="168" fillId="2" borderId="1" xfId="1" applyNumberFormat="1" applyFont="1" applyFill="1" applyBorder="1" applyAlignment="1" applyProtection="1">
      <alignment horizontal="left" vertical="center" wrapText="1" indent="2"/>
      <protection locked="0"/>
    </xf>
    <xf numFmtId="14" fontId="168" fillId="2" borderId="1" xfId="1" applyNumberFormat="1" applyFont="1" applyFill="1" applyBorder="1" applyAlignment="1" applyProtection="1">
      <alignment horizontal="center" vertical="center" wrapText="1"/>
    </xf>
    <xf numFmtId="0" fontId="168" fillId="2" borderId="1" xfId="1" applyFont="1" applyFill="1" applyBorder="1" applyAlignment="1" applyProtection="1">
      <alignment horizontal="left" vertical="center" wrapText="1" indent="3"/>
    </xf>
    <xf numFmtId="49" fontId="168" fillId="2" borderId="1" xfId="1" applyNumberFormat="1" applyFont="1" applyFill="1" applyBorder="1" applyAlignment="1" applyProtection="1">
      <alignment horizontal="center" vertical="center" wrapText="1"/>
      <protection locked="0"/>
    </xf>
    <xf numFmtId="0" fontId="168" fillId="2" borderId="1" xfId="1" applyNumberFormat="1" applyFont="1" applyFill="1" applyBorder="1" applyAlignment="1" applyProtection="1">
      <alignment horizontal="left" vertical="center" wrapText="1"/>
      <protection locked="0"/>
    </xf>
    <xf numFmtId="0" fontId="90" fillId="2" borderId="1" xfId="1" applyFont="1" applyFill="1" applyBorder="1" applyAlignment="1" applyProtection="1">
      <alignment horizontal="left" vertical="center" wrapText="1" indent="2"/>
    </xf>
    <xf numFmtId="164" fontId="90" fillId="2" borderId="1" xfId="1" applyNumberFormat="1" applyFont="1" applyFill="1" applyBorder="1" applyAlignment="1" applyProtection="1">
      <alignment horizontal="right" vertical="center" wrapText="1"/>
      <protection locked="0"/>
    </xf>
    <xf numFmtId="0" fontId="168" fillId="2" borderId="1" xfId="1" applyFont="1" applyFill="1" applyBorder="1" applyAlignment="1" applyProtection="1">
      <alignment horizontal="left" vertical="center" wrapText="1" indent="1"/>
    </xf>
    <xf numFmtId="49" fontId="90" fillId="2" borderId="1" xfId="3" applyNumberFormat="1" applyFont="1" applyFill="1" applyBorder="1" applyAlignment="1" applyProtection="1">
      <alignment horizontal="center" vertical="center" wrapText="1"/>
    </xf>
    <xf numFmtId="49" fontId="168" fillId="2" borderId="1" xfId="1" applyNumberFormat="1" applyFont="1" applyFill="1" applyBorder="1" applyAlignment="1" applyProtection="1">
      <alignment horizontal="left" vertical="center" wrapText="1" indent="2"/>
      <protection locked="0"/>
    </xf>
    <xf numFmtId="49" fontId="169" fillId="2" borderId="1" xfId="4" applyNumberFormat="1" applyFont="1" applyFill="1" applyBorder="1" applyAlignment="1" applyProtection="1">
      <alignment horizontal="left" vertical="center" wrapText="1"/>
      <protection locked="0"/>
    </xf>
    <xf numFmtId="164" fontId="90" fillId="2" borderId="1" xfId="1" applyNumberFormat="1" applyFont="1" applyFill="1" applyBorder="1" applyAlignment="1" applyProtection="1">
      <alignment horizontal="right" vertical="center" wrapText="1"/>
    </xf>
    <xf numFmtId="164" fontId="168" fillId="2" borderId="1" xfId="1" applyNumberFormat="1" applyFont="1" applyFill="1" applyBorder="1" applyAlignment="1" applyProtection="1">
      <alignment horizontal="right" vertical="center" wrapText="1"/>
      <protection locked="0"/>
    </xf>
    <xf numFmtId="0" fontId="1" fillId="0" borderId="0" xfId="0" applyFont="1" applyAlignment="1">
      <alignment vertical="center"/>
    </xf>
    <xf numFmtId="0" fontId="18" fillId="2" borderId="1" xfId="1" applyFont="1" applyFill="1" applyBorder="1" applyAlignment="1" applyProtection="1">
      <alignment horizontal="left" vertical="center" wrapText="1"/>
    </xf>
    <xf numFmtId="0" fontId="2" fillId="2" borderId="0" xfId="0" applyFont="1" applyFill="1" applyAlignment="1">
      <alignment horizontal="center" vertical="center" wrapText="1"/>
    </xf>
    <xf numFmtId="0" fontId="1" fillId="2" borderId="0" xfId="0" applyFont="1" applyFill="1" applyAlignment="1">
      <alignment horizontal="center" vertical="center"/>
    </xf>
    <xf numFmtId="0" fontId="14" fillId="0" borderId="0" xfId="5" applyFont="1" applyFill="1" applyBorder="1" applyAlignment="1">
      <alignment horizontal="center" vertical="center" wrapText="1"/>
    </xf>
    <xf numFmtId="0" fontId="6" fillId="0" borderId="0" xfId="6" applyFont="1" applyFill="1" applyBorder="1" applyAlignment="1" applyProtection="1">
      <alignment horizontal="center" vertical="center" wrapText="1"/>
    </xf>
    <xf numFmtId="0" fontId="1" fillId="0" borderId="1" xfId="1" applyFont="1" applyFill="1" applyBorder="1" applyAlignment="1" applyProtection="1">
      <alignment horizontal="left" vertical="center" wrapText="1"/>
    </xf>
    <xf numFmtId="49" fontId="1" fillId="0" borderId="1" xfId="1" applyNumberFormat="1" applyFont="1" applyFill="1" applyBorder="1" applyAlignment="1" applyProtection="1">
      <alignment horizontal="center" vertical="center" wrapText="1"/>
    </xf>
    <xf numFmtId="49" fontId="1" fillId="0" borderId="1" xfId="1" applyNumberFormat="1" applyFont="1" applyFill="1" applyBorder="1" applyAlignment="1" applyProtection="1">
      <alignment horizontal="left" vertical="center" wrapText="1" indent="1"/>
      <protection locked="0"/>
    </xf>
    <xf numFmtId="0" fontId="9" fillId="2" borderId="1" xfId="1" applyFont="1" applyFill="1" applyBorder="1" applyAlignment="1" applyProtection="1">
      <alignment horizontal="left" vertical="center" wrapText="1"/>
    </xf>
    <xf numFmtId="0" fontId="1" fillId="0" borderId="0" xfId="0" applyFont="1" applyFill="1" applyAlignment="1">
      <alignment horizontal="center" vertical="center"/>
    </xf>
    <xf numFmtId="0" fontId="2" fillId="0" borderId="0" xfId="0" applyFont="1" applyAlignment="1">
      <alignment horizontal="center" vertical="center" wrapText="1"/>
    </xf>
    <xf numFmtId="0" fontId="1" fillId="0" borderId="0" xfId="0" applyFont="1" applyAlignment="1">
      <alignment horizontal="center" vertical="center"/>
    </xf>
    <xf numFmtId="0" fontId="18" fillId="2" borderId="31" xfId="1" applyFont="1" applyFill="1" applyBorder="1" applyAlignment="1" applyProtection="1">
      <alignment vertical="center" wrapText="1"/>
    </xf>
    <xf numFmtId="0" fontId="18" fillId="2" borderId="32" xfId="1" applyFont="1" applyFill="1" applyBorder="1" applyAlignment="1" applyProtection="1">
      <alignment vertical="center" wrapText="1"/>
    </xf>
    <xf numFmtId="0" fontId="18" fillId="2" borderId="33" xfId="1" applyFont="1" applyFill="1" applyBorder="1" applyAlignment="1" applyProtection="1">
      <alignment vertical="center" wrapText="1"/>
    </xf>
    <xf numFmtId="0" fontId="18" fillId="2" borderId="1" xfId="1" applyFont="1" applyFill="1" applyBorder="1" applyAlignment="1" applyProtection="1">
      <alignment vertical="center" wrapText="1"/>
    </xf>
    <xf numFmtId="0" fontId="6" fillId="2" borderId="0" xfId="0" applyFont="1" applyFill="1" applyAlignment="1">
      <alignment horizontal="center" vertical="center"/>
    </xf>
    <xf numFmtId="0" fontId="14" fillId="2" borderId="0" xfId="0" applyFont="1" applyFill="1" applyAlignment="1">
      <alignment horizontal="center" vertical="center" wrapText="1"/>
    </xf>
  </cellXfs>
  <cellStyles count="4116">
    <cellStyle name=" 1" xfId="8"/>
    <cellStyle name="_x000a_bidires=100_x000d_" xfId="9"/>
    <cellStyle name="_x000a_bidires=100_x000d_ 2" xfId="10"/>
    <cellStyle name="%" xfId="11"/>
    <cellStyle name="%_Inputs" xfId="12"/>
    <cellStyle name="%_Inputs (const)" xfId="13"/>
    <cellStyle name="%_Inputs Co" xfId="14"/>
    <cellStyle name="?_x0001_" xfId="15"/>
    <cellStyle name="?????? [0]_cogs" xfId="16"/>
    <cellStyle name="???????_??????? (2)" xfId="17"/>
    <cellStyle name="??????_cogs" xfId="18"/>
    <cellStyle name="??_PL-CF sheet" xfId="19"/>
    <cellStyle name="?…?ж?Ш?и [0.00]" xfId="20"/>
    <cellStyle name="?W??_‘O’с?р??" xfId="21"/>
    <cellStyle name="___________ __ ______ 2007_ (2)" xfId="22"/>
    <cellStyle name="_060725 NEW модель баланс все Со" xfId="23"/>
    <cellStyle name="_060821 n=10, Э2007 55, ИП 119, ЗС 07г 15" xfId="24"/>
    <cellStyle name="_070130 model_strategy_18 12 06_Э07_324__Э09_292_(2)2" xfId="25"/>
    <cellStyle name="_2011 часть1 1" xfId="26"/>
    <cellStyle name="_5 БР по заявкам май" xfId="27"/>
    <cellStyle name="_6.1." xfId="28"/>
    <cellStyle name="_7.4.6Перечень платежей (метрол.) ФК на январь 2008г." xfId="29"/>
    <cellStyle name="_7.6." xfId="30"/>
    <cellStyle name="_7.6. Информационные службы" xfId="31"/>
    <cellStyle name="_91 приг р" xfId="32"/>
    <cellStyle name="_CashFlow_2007_проект_02_02_final" xfId="33"/>
    <cellStyle name="_CashFlow_2007_проект_02_02_final 2" xfId="34"/>
    <cellStyle name="_INVGEN.G_TGC-1_NevTES_08" xfId="35"/>
    <cellStyle name="_IPr_TGK_2005" xfId="36"/>
    <cellStyle name="_IPr_TGK_2005_4q0" xfId="37"/>
    <cellStyle name="_IPr_TGK_2005_4q0_КАЛЬК ТГК (ТО ЧТО НА МАХ ГЕННЕРАЦИЮ)" xfId="38"/>
    <cellStyle name="_IPr_TGK_2005_КАЛЬК ТГК (ТО ЧТО НА МАХ ГЕННЕРАЦИЮ)" xfId="39"/>
    <cellStyle name="_Iквартал 2008 г._7.1" xfId="40"/>
    <cellStyle name="_Iквартал 2008 г._7.4.1" xfId="41"/>
    <cellStyle name="_Iквартал 2008 г._9" xfId="42"/>
    <cellStyle name="_Model_RAB Мой" xfId="43"/>
    <cellStyle name="_Model_RAB Мой 2" xfId="44"/>
    <cellStyle name="_Model_RAB Мой 2 2" xfId="45"/>
    <cellStyle name="_Model_RAB Мой 2_OREP.KU.2011.MONTHLY.02(v0.1)" xfId="46"/>
    <cellStyle name="_Model_RAB Мой 2_OREP.KU.2011.MONTHLY.02(v0.4)" xfId="47"/>
    <cellStyle name="_Model_RAB Мой 2_OREP.KU.2011.MONTHLY.11(v1.4)" xfId="48"/>
    <cellStyle name="_Model_RAB Мой 2_OREP.KU.2011.MONTHLY.11(v1.4)_PROG.ESN.EF.2.52_3" xfId="49"/>
    <cellStyle name="_Model_RAB Мой 2_OREP.KU.2011.MONTHLY.11(v1.4)_UPDATE.BALANCE.WARM.2012YEAR.TO.1.1" xfId="50"/>
    <cellStyle name="_Model_RAB Мой 2_OREP.KU.2011.MONTHLY.11(v1.4)_UPDATE.CALC.WARM.2012YEAR.TO.1.1" xfId="51"/>
    <cellStyle name="_Model_RAB Мой 2_UPDATE.BALANCE.WARM.2012YEAR.TO.1.1" xfId="52"/>
    <cellStyle name="_Model_RAB Мой 2_UPDATE.CALC.WARM.2012YEAR.TO.1.1" xfId="53"/>
    <cellStyle name="_Model_RAB Мой 2_UPDATE.CALC.WARM.4.47.TO.1.1.64" xfId="54"/>
    <cellStyle name="_Model_RAB Мой 2_UPDATE.MONITORING.OS.EE.2.02.TO.1.3.64" xfId="55"/>
    <cellStyle name="_Model_RAB Мой 2_UPDATE.OREP.KU.2011.MONTHLY.02.TO.1.2" xfId="56"/>
    <cellStyle name="_Model_RAB Мой_46EE.2011(v1.0)" xfId="57"/>
    <cellStyle name="_Model_RAB Мой_46EE.2011(v1.0)_46TE.2011(v1.0)" xfId="58"/>
    <cellStyle name="_Model_RAB Мой_46EE.2011(v1.0)_INDEX.STATION.2012(v1.0)_" xfId="59"/>
    <cellStyle name="_Model_RAB Мой_46EE.2011(v1.0)_INDEX.STATION.2012(v2.0)" xfId="60"/>
    <cellStyle name="_Model_RAB Мой_46EE.2011(v1.0)_INDEX.STATION.2012(v2.1)" xfId="61"/>
    <cellStyle name="_Model_RAB Мой_46EE.2011(v1.0)_TEPLO.PREDEL.2012.M(v1.1)_test" xfId="62"/>
    <cellStyle name="_Model_RAB Мой_46EE.2011(v1.2)" xfId="63"/>
    <cellStyle name="_Model_RAB Мой_46EP.2011(v2.0)" xfId="64"/>
    <cellStyle name="_Model_RAB Мой_46EP.2012(v0.1)" xfId="65"/>
    <cellStyle name="_Model_RAB Мой_46TE.2011(v1.0)" xfId="66"/>
    <cellStyle name="_Model_RAB Мой_4DNS.UPDATE.EXAMPLE" xfId="67"/>
    <cellStyle name="_Model_RAB Мой_ARMRAZR" xfId="68"/>
    <cellStyle name="_Model_RAB Мой_BALANCE.WARM.2010.FACT(v1.0)" xfId="69"/>
    <cellStyle name="_Model_RAB Мой_BALANCE.WARM.2010.PLAN" xfId="70"/>
    <cellStyle name="_Model_RAB Мой_BALANCE.WARM.2011YEAR(v0.7)" xfId="71"/>
    <cellStyle name="_Model_RAB Мой_BALANCE.WARM.2011YEAR.NEW.UPDATE.SCHEME" xfId="72"/>
    <cellStyle name="_Model_RAB Мой_CALC.NORMATIV.KU(v0.2)" xfId="73"/>
    <cellStyle name="_Model_RAB Мой_EE.2REK.P2011.4.78(v0.3)" xfId="74"/>
    <cellStyle name="_Model_RAB Мой_FORM3.1.2013(v0.2)" xfId="75"/>
    <cellStyle name="_Model_RAB Мой_FORM3.2013(v1.0)" xfId="76"/>
    <cellStyle name="_Model_RAB Мой_FORM3.REG(v1.0)" xfId="77"/>
    <cellStyle name="_Model_RAB Мой_FORM910.2012(v1.1)" xfId="78"/>
    <cellStyle name="_Model_RAB Мой_INDEX.STATION.2012(v2.1)" xfId="79"/>
    <cellStyle name="_Model_RAB Мой_INDEX.STATION.2013(v1.0)_патч до 1.1" xfId="80"/>
    <cellStyle name="_Model_RAB Мой_INVEST.EE.PLAN.4.78(v0.1)" xfId="81"/>
    <cellStyle name="_Model_RAB Мой_INVEST.EE.PLAN.4.78(v0.3)" xfId="82"/>
    <cellStyle name="_Model_RAB Мой_INVEST.EE.PLAN.4.78(v1.0)" xfId="83"/>
    <cellStyle name="_Model_RAB Мой_INVEST.EE.PLAN.4.78(v1.0)_PASSPORT.TEPLO.PROIZV(v2.0)" xfId="84"/>
    <cellStyle name="_Model_RAB Мой_INVEST.EE.PLAN.4.78(v1.0)_PASSPORT.TEPLO.PROIZV(v2.0)_INDEX.STATION.2013(v1.0)_патч до 1.1" xfId="85"/>
    <cellStyle name="_Model_RAB Мой_INVEST.EE.PLAN.4.78(v1.0)_PASSPORT.TEPLO.PROIZV(v2.0)_TEPLO.PREDEL.2013(v2.0)" xfId="86"/>
    <cellStyle name="_Model_RAB Мой_INVEST.PLAN.4.78(v0.1)" xfId="87"/>
    <cellStyle name="_Model_RAB Мой_INVEST.WARM.PLAN.4.78(v0.1)" xfId="88"/>
    <cellStyle name="_Model_RAB Мой_INVEST_WARM_PLAN" xfId="89"/>
    <cellStyle name="_Model_RAB Мой_NADB.JNVLP.APTEKA.2012(v1.0)_21_02_12" xfId="90"/>
    <cellStyle name="_Model_RAB Мой_NADB.JNVLS.APTEKA.2011(v1.3.3)" xfId="91"/>
    <cellStyle name="_Model_RAB Мой_NADB.JNVLS.APTEKA.2011(v1.3.3)_46TE.2011(v1.0)" xfId="92"/>
    <cellStyle name="_Model_RAB Мой_NADB.JNVLS.APTEKA.2011(v1.3.3)_INDEX.STATION.2012(v1.0)_" xfId="93"/>
    <cellStyle name="_Model_RAB Мой_NADB.JNVLS.APTEKA.2011(v1.3.3)_INDEX.STATION.2012(v2.0)" xfId="94"/>
    <cellStyle name="_Model_RAB Мой_NADB.JNVLS.APTEKA.2011(v1.3.3)_INDEX.STATION.2012(v2.1)" xfId="95"/>
    <cellStyle name="_Model_RAB Мой_NADB.JNVLS.APTEKA.2011(v1.3.3)_TEPLO.PREDEL.2012.M(v1.1)_test" xfId="96"/>
    <cellStyle name="_Model_RAB Мой_NADB.JNVLS.APTEKA.2011(v1.3.4)" xfId="97"/>
    <cellStyle name="_Model_RAB Мой_NADB.JNVLS.APTEKA.2011(v1.3.4)_46TE.2011(v1.0)" xfId="98"/>
    <cellStyle name="_Model_RAB Мой_NADB.JNVLS.APTEKA.2011(v1.3.4)_INDEX.STATION.2012(v1.0)_" xfId="99"/>
    <cellStyle name="_Model_RAB Мой_NADB.JNVLS.APTEKA.2011(v1.3.4)_INDEX.STATION.2012(v2.0)" xfId="100"/>
    <cellStyle name="_Model_RAB Мой_NADB.JNVLS.APTEKA.2011(v1.3.4)_INDEX.STATION.2012(v2.1)" xfId="101"/>
    <cellStyle name="_Model_RAB Мой_NADB.JNVLS.APTEKA.2011(v1.3.4)_TEPLO.PREDEL.2012.M(v1.1)_test" xfId="102"/>
    <cellStyle name="_Model_RAB Мой_PASSPORT.TEPLO.PROIZV(v2.0)" xfId="103"/>
    <cellStyle name="_Model_RAB Мой_PASSPORT.TEPLO.PROIZV(v2.1)" xfId="104"/>
    <cellStyle name="_Model_RAB Мой_PASSPORT.TEPLO.SETI(v0.7)" xfId="105"/>
    <cellStyle name="_Model_RAB Мой_PASSPORT.TEPLO.SETI(v1.0)" xfId="106"/>
    <cellStyle name="_Model_RAB Мой_PR.PROG.WARM.NOTCOMBI.2012.2.16_v1.4(04.04.11) " xfId="107"/>
    <cellStyle name="_Model_RAB Мой_PREDEL.JKH.UTV.2011(v1.0.1)" xfId="108"/>
    <cellStyle name="_Model_RAB Мой_PREDEL.JKH.UTV.2011(v1.0.1)_46TE.2011(v1.0)" xfId="109"/>
    <cellStyle name="_Model_RAB Мой_PREDEL.JKH.UTV.2011(v1.0.1)_INDEX.STATION.2012(v1.0)_" xfId="110"/>
    <cellStyle name="_Model_RAB Мой_PREDEL.JKH.UTV.2011(v1.0.1)_INDEX.STATION.2012(v2.0)" xfId="111"/>
    <cellStyle name="_Model_RAB Мой_PREDEL.JKH.UTV.2011(v1.0.1)_INDEX.STATION.2012(v2.1)" xfId="112"/>
    <cellStyle name="_Model_RAB Мой_PREDEL.JKH.UTV.2011(v1.0.1)_TEPLO.PREDEL.2012.M(v1.1)_test" xfId="113"/>
    <cellStyle name="_Model_RAB Мой_PREDEL.JKH.UTV.2011(v1.1)" xfId="114"/>
    <cellStyle name="_Model_RAB Мой_PROG.ESN.EF.2.52_3" xfId="115"/>
    <cellStyle name="_Model_RAB Мой_REP.BLR.2012(v1.0)" xfId="116"/>
    <cellStyle name="_Model_RAB Мой_TEHSHEET" xfId="117"/>
    <cellStyle name="_Model_RAB Мой_TEPLO.PREDEL.2012.M(v1.1)" xfId="118"/>
    <cellStyle name="_Model_RAB Мой_TEPLO.PREDEL.2013(v2.0)" xfId="119"/>
    <cellStyle name="_Model_RAB Мой_TEST.TEMPLATE" xfId="120"/>
    <cellStyle name="_Model_RAB Мой_UPDATE.46EE.2011.TO.1.1" xfId="121"/>
    <cellStyle name="_Model_RAB Мой_UPDATE.46TE.2011.TO.1.1" xfId="122"/>
    <cellStyle name="_Model_RAB Мой_UPDATE.46TE.2011.TO.1.2" xfId="123"/>
    <cellStyle name="_Model_RAB Мой_UPDATE.BALANCE.WARM.2011YEAR.TO.1.1" xfId="124"/>
    <cellStyle name="_Model_RAB Мой_UPDATE.BALANCE.WARM.2011YEAR.TO.1.1_46TE.2011(v1.0)" xfId="125"/>
    <cellStyle name="_Model_RAB Мой_UPDATE.BALANCE.WARM.2011YEAR.TO.1.1_INDEX.STATION.2012(v1.0)_" xfId="126"/>
    <cellStyle name="_Model_RAB Мой_UPDATE.BALANCE.WARM.2011YEAR.TO.1.1_INDEX.STATION.2012(v2.0)" xfId="127"/>
    <cellStyle name="_Model_RAB Мой_UPDATE.BALANCE.WARM.2011YEAR.TO.1.1_INDEX.STATION.2012(v2.1)" xfId="128"/>
    <cellStyle name="_Model_RAB Мой_UPDATE.BALANCE.WARM.2011YEAR.TO.1.1_OREP.KU.2011.MONTHLY.02(v1.1)" xfId="129"/>
    <cellStyle name="_Model_RAB Мой_UPDATE.BALANCE.WARM.2011YEAR.TO.1.1_TEPLO.PREDEL.2012.M(v1.1)_test" xfId="130"/>
    <cellStyle name="_Model_RAB Мой_UPDATE.BALANCE.WARM.2011YEAR.TO.1.2" xfId="131"/>
    <cellStyle name="_Model_RAB Мой_UPDATE.BALANCE.WARM.2011YEAR.TO.1.4.64" xfId="132"/>
    <cellStyle name="_Model_RAB Мой_UPDATE.BALANCE.WARM.2011YEAR.TO.1.5.64" xfId="133"/>
    <cellStyle name="_Model_RAB Мой_UPDATE.CALC.WARM.4.47.TO.1.1.64" xfId="134"/>
    <cellStyle name="_Model_RAB Мой_UPDATE.MONITORING.OS.EE.2.02.TO.1.3.64" xfId="135"/>
    <cellStyle name="_Model_RAB Мой_UPDATE.NADB.JNVLS.APTEKA.2011.TO.1.3.4" xfId="136"/>
    <cellStyle name="_Model_RAB Мой_Вариант с макс ИК" xfId="137"/>
    <cellStyle name="_Model_RAB Мой_Книга2_PR.PROG.WARM.NOTCOMBI.2012.2.16_v1.4(04.04.11) " xfId="138"/>
    <cellStyle name="_Model_RAB Мой_Модель расчет отправка" xfId="139"/>
    <cellStyle name="_Model_RAB_MRSK_svod" xfId="140"/>
    <cellStyle name="_Model_RAB_MRSK_svod 2" xfId="141"/>
    <cellStyle name="_Model_RAB_MRSK_svod 2 2" xfId="142"/>
    <cellStyle name="_Model_RAB_MRSK_svod 2_OREP.KU.2011.MONTHLY.02(v0.1)" xfId="143"/>
    <cellStyle name="_Model_RAB_MRSK_svod 2_OREP.KU.2011.MONTHLY.02(v0.4)" xfId="144"/>
    <cellStyle name="_Model_RAB_MRSK_svod 2_OREP.KU.2011.MONTHLY.11(v1.4)" xfId="145"/>
    <cellStyle name="_Model_RAB_MRSK_svod 2_OREP.KU.2011.MONTHLY.11(v1.4)_PROG.ESN.EF.2.52_3" xfId="146"/>
    <cellStyle name="_Model_RAB_MRSK_svod 2_OREP.KU.2011.MONTHLY.11(v1.4)_UPDATE.BALANCE.WARM.2012YEAR.TO.1.1" xfId="147"/>
    <cellStyle name="_Model_RAB_MRSK_svod 2_OREP.KU.2011.MONTHLY.11(v1.4)_UPDATE.CALC.WARM.2012YEAR.TO.1.1" xfId="148"/>
    <cellStyle name="_Model_RAB_MRSK_svod 2_UPDATE.BALANCE.WARM.2012YEAR.TO.1.1" xfId="149"/>
    <cellStyle name="_Model_RAB_MRSK_svod 2_UPDATE.CALC.WARM.2012YEAR.TO.1.1" xfId="150"/>
    <cellStyle name="_Model_RAB_MRSK_svod 2_UPDATE.CALC.WARM.4.47.TO.1.1.64" xfId="151"/>
    <cellStyle name="_Model_RAB_MRSK_svod 2_UPDATE.MONITORING.OS.EE.2.02.TO.1.3.64" xfId="152"/>
    <cellStyle name="_Model_RAB_MRSK_svod 2_UPDATE.OREP.KU.2011.MONTHLY.02.TO.1.2" xfId="153"/>
    <cellStyle name="_Model_RAB_MRSK_svod_46EE.2011(v1.0)" xfId="154"/>
    <cellStyle name="_Model_RAB_MRSK_svod_46EE.2011(v1.0)_46TE.2011(v1.0)" xfId="155"/>
    <cellStyle name="_Model_RAB_MRSK_svod_46EE.2011(v1.0)_INDEX.STATION.2012(v1.0)_" xfId="156"/>
    <cellStyle name="_Model_RAB_MRSK_svod_46EE.2011(v1.0)_INDEX.STATION.2012(v2.0)" xfId="157"/>
    <cellStyle name="_Model_RAB_MRSK_svod_46EE.2011(v1.0)_INDEX.STATION.2012(v2.1)" xfId="158"/>
    <cellStyle name="_Model_RAB_MRSK_svod_46EE.2011(v1.0)_TEPLO.PREDEL.2012.M(v1.1)_test" xfId="159"/>
    <cellStyle name="_Model_RAB_MRSK_svod_46EE.2011(v1.2)" xfId="160"/>
    <cellStyle name="_Model_RAB_MRSK_svod_46EP.2011(v2.0)" xfId="161"/>
    <cellStyle name="_Model_RAB_MRSK_svod_46EP.2012(v0.1)" xfId="162"/>
    <cellStyle name="_Model_RAB_MRSK_svod_46TE.2011(v1.0)" xfId="163"/>
    <cellStyle name="_Model_RAB_MRSK_svod_4DNS.UPDATE.EXAMPLE" xfId="164"/>
    <cellStyle name="_Model_RAB_MRSK_svod_ARMRAZR" xfId="165"/>
    <cellStyle name="_Model_RAB_MRSK_svod_BALANCE.WARM.2010.FACT(v1.0)" xfId="166"/>
    <cellStyle name="_Model_RAB_MRSK_svod_BALANCE.WARM.2010.PLAN" xfId="167"/>
    <cellStyle name="_Model_RAB_MRSK_svod_BALANCE.WARM.2011YEAR(v0.7)" xfId="168"/>
    <cellStyle name="_Model_RAB_MRSK_svod_BALANCE.WARM.2011YEAR.NEW.UPDATE.SCHEME" xfId="169"/>
    <cellStyle name="_Model_RAB_MRSK_svod_CALC.NORMATIV.KU(v0.2)" xfId="170"/>
    <cellStyle name="_Model_RAB_MRSK_svod_EE.2REK.P2011.4.78(v0.3)" xfId="171"/>
    <cellStyle name="_Model_RAB_MRSK_svod_FORM3.1.2013(v0.2)" xfId="172"/>
    <cellStyle name="_Model_RAB_MRSK_svod_FORM3.2013(v1.0)" xfId="173"/>
    <cellStyle name="_Model_RAB_MRSK_svod_FORM3.REG(v1.0)" xfId="174"/>
    <cellStyle name="_Model_RAB_MRSK_svod_FORM910.2012(v1.1)" xfId="175"/>
    <cellStyle name="_Model_RAB_MRSK_svod_INDEX.STATION.2012(v2.1)" xfId="176"/>
    <cellStyle name="_Model_RAB_MRSK_svod_INDEX.STATION.2013(v1.0)_патч до 1.1" xfId="177"/>
    <cellStyle name="_Model_RAB_MRSK_svod_INVEST.EE.PLAN.4.78(v0.1)" xfId="178"/>
    <cellStyle name="_Model_RAB_MRSK_svod_INVEST.EE.PLAN.4.78(v0.3)" xfId="179"/>
    <cellStyle name="_Model_RAB_MRSK_svod_INVEST.EE.PLAN.4.78(v1.0)" xfId="180"/>
    <cellStyle name="_Model_RAB_MRSK_svod_INVEST.EE.PLAN.4.78(v1.0)_PASSPORT.TEPLO.PROIZV(v2.0)" xfId="181"/>
    <cellStyle name="_Model_RAB_MRSK_svod_INVEST.EE.PLAN.4.78(v1.0)_PASSPORT.TEPLO.PROIZV(v2.0)_INDEX.STATION.2013(v1.0)_патч до 1.1" xfId="182"/>
    <cellStyle name="_Model_RAB_MRSK_svod_INVEST.EE.PLAN.4.78(v1.0)_PASSPORT.TEPLO.PROIZV(v2.0)_TEPLO.PREDEL.2013(v2.0)" xfId="183"/>
    <cellStyle name="_Model_RAB_MRSK_svod_INVEST.PLAN.4.78(v0.1)" xfId="184"/>
    <cellStyle name="_Model_RAB_MRSK_svod_INVEST.WARM.PLAN.4.78(v0.1)" xfId="185"/>
    <cellStyle name="_Model_RAB_MRSK_svod_INVEST_WARM_PLAN" xfId="186"/>
    <cellStyle name="_Model_RAB_MRSK_svod_NADB.JNVLP.APTEKA.2012(v1.0)_21_02_12" xfId="187"/>
    <cellStyle name="_Model_RAB_MRSK_svod_NADB.JNVLS.APTEKA.2011(v1.3.3)" xfId="188"/>
    <cellStyle name="_Model_RAB_MRSK_svod_NADB.JNVLS.APTEKA.2011(v1.3.3)_46TE.2011(v1.0)" xfId="189"/>
    <cellStyle name="_Model_RAB_MRSK_svod_NADB.JNVLS.APTEKA.2011(v1.3.3)_INDEX.STATION.2012(v1.0)_" xfId="190"/>
    <cellStyle name="_Model_RAB_MRSK_svod_NADB.JNVLS.APTEKA.2011(v1.3.3)_INDEX.STATION.2012(v2.0)" xfId="191"/>
    <cellStyle name="_Model_RAB_MRSK_svod_NADB.JNVLS.APTEKA.2011(v1.3.3)_INDEX.STATION.2012(v2.1)" xfId="192"/>
    <cellStyle name="_Model_RAB_MRSK_svod_NADB.JNVLS.APTEKA.2011(v1.3.3)_TEPLO.PREDEL.2012.M(v1.1)_test" xfId="193"/>
    <cellStyle name="_Model_RAB_MRSK_svod_NADB.JNVLS.APTEKA.2011(v1.3.4)" xfId="194"/>
    <cellStyle name="_Model_RAB_MRSK_svod_NADB.JNVLS.APTEKA.2011(v1.3.4)_46TE.2011(v1.0)" xfId="195"/>
    <cellStyle name="_Model_RAB_MRSK_svod_NADB.JNVLS.APTEKA.2011(v1.3.4)_INDEX.STATION.2012(v1.0)_" xfId="196"/>
    <cellStyle name="_Model_RAB_MRSK_svod_NADB.JNVLS.APTEKA.2011(v1.3.4)_INDEX.STATION.2012(v2.0)" xfId="197"/>
    <cellStyle name="_Model_RAB_MRSK_svod_NADB.JNVLS.APTEKA.2011(v1.3.4)_INDEX.STATION.2012(v2.1)" xfId="198"/>
    <cellStyle name="_Model_RAB_MRSK_svod_NADB.JNVLS.APTEKA.2011(v1.3.4)_TEPLO.PREDEL.2012.M(v1.1)_test" xfId="199"/>
    <cellStyle name="_Model_RAB_MRSK_svod_PASSPORT.TEPLO.PROIZV(v2.0)" xfId="200"/>
    <cellStyle name="_Model_RAB_MRSK_svod_PASSPORT.TEPLO.PROIZV(v2.1)" xfId="201"/>
    <cellStyle name="_Model_RAB_MRSK_svod_PASSPORT.TEPLO.SETI(v0.7)" xfId="202"/>
    <cellStyle name="_Model_RAB_MRSK_svod_PASSPORT.TEPLO.SETI(v1.0)" xfId="203"/>
    <cellStyle name="_Model_RAB_MRSK_svod_PR.PROG.WARM.NOTCOMBI.2012.2.16_v1.4(04.04.11) " xfId="204"/>
    <cellStyle name="_Model_RAB_MRSK_svod_PREDEL.JKH.UTV.2011(v1.0.1)" xfId="205"/>
    <cellStyle name="_Model_RAB_MRSK_svod_PREDEL.JKH.UTV.2011(v1.0.1)_46TE.2011(v1.0)" xfId="206"/>
    <cellStyle name="_Model_RAB_MRSK_svod_PREDEL.JKH.UTV.2011(v1.0.1)_INDEX.STATION.2012(v1.0)_" xfId="207"/>
    <cellStyle name="_Model_RAB_MRSK_svod_PREDEL.JKH.UTV.2011(v1.0.1)_INDEX.STATION.2012(v2.0)" xfId="208"/>
    <cellStyle name="_Model_RAB_MRSK_svod_PREDEL.JKH.UTV.2011(v1.0.1)_INDEX.STATION.2012(v2.1)" xfId="209"/>
    <cellStyle name="_Model_RAB_MRSK_svod_PREDEL.JKH.UTV.2011(v1.0.1)_TEPLO.PREDEL.2012.M(v1.1)_test" xfId="210"/>
    <cellStyle name="_Model_RAB_MRSK_svod_PREDEL.JKH.UTV.2011(v1.1)" xfId="211"/>
    <cellStyle name="_Model_RAB_MRSK_svod_PROG.ESN.EF.2.52_3" xfId="212"/>
    <cellStyle name="_Model_RAB_MRSK_svod_REP.BLR.2012(v1.0)" xfId="213"/>
    <cellStyle name="_Model_RAB_MRSK_svod_TEHSHEET" xfId="214"/>
    <cellStyle name="_Model_RAB_MRSK_svod_TEPLO.PREDEL.2012.M(v1.1)" xfId="215"/>
    <cellStyle name="_Model_RAB_MRSK_svod_TEPLO.PREDEL.2013(v2.0)" xfId="216"/>
    <cellStyle name="_Model_RAB_MRSK_svod_TEST.TEMPLATE" xfId="217"/>
    <cellStyle name="_Model_RAB_MRSK_svod_UPDATE.46EE.2011.TO.1.1" xfId="218"/>
    <cellStyle name="_Model_RAB_MRSK_svod_UPDATE.46TE.2011.TO.1.1" xfId="219"/>
    <cellStyle name="_Model_RAB_MRSK_svod_UPDATE.46TE.2011.TO.1.2" xfId="220"/>
    <cellStyle name="_Model_RAB_MRSK_svod_UPDATE.BALANCE.WARM.2011YEAR.TO.1.1" xfId="221"/>
    <cellStyle name="_Model_RAB_MRSK_svod_UPDATE.BALANCE.WARM.2011YEAR.TO.1.1_46TE.2011(v1.0)" xfId="222"/>
    <cellStyle name="_Model_RAB_MRSK_svod_UPDATE.BALANCE.WARM.2011YEAR.TO.1.1_INDEX.STATION.2012(v1.0)_" xfId="223"/>
    <cellStyle name="_Model_RAB_MRSK_svod_UPDATE.BALANCE.WARM.2011YEAR.TO.1.1_INDEX.STATION.2012(v2.0)" xfId="224"/>
    <cellStyle name="_Model_RAB_MRSK_svod_UPDATE.BALANCE.WARM.2011YEAR.TO.1.1_INDEX.STATION.2012(v2.1)" xfId="225"/>
    <cellStyle name="_Model_RAB_MRSK_svod_UPDATE.BALANCE.WARM.2011YEAR.TO.1.1_OREP.KU.2011.MONTHLY.02(v1.1)" xfId="226"/>
    <cellStyle name="_Model_RAB_MRSK_svod_UPDATE.BALANCE.WARM.2011YEAR.TO.1.1_TEPLO.PREDEL.2012.M(v1.1)_test" xfId="227"/>
    <cellStyle name="_Model_RAB_MRSK_svod_UPDATE.BALANCE.WARM.2011YEAR.TO.1.2" xfId="228"/>
    <cellStyle name="_Model_RAB_MRSK_svod_UPDATE.BALANCE.WARM.2011YEAR.TO.1.4.64" xfId="229"/>
    <cellStyle name="_Model_RAB_MRSK_svod_UPDATE.BALANCE.WARM.2011YEAR.TO.1.5.64" xfId="230"/>
    <cellStyle name="_Model_RAB_MRSK_svod_UPDATE.CALC.WARM.4.47.TO.1.1.64" xfId="231"/>
    <cellStyle name="_Model_RAB_MRSK_svod_UPDATE.MONITORING.OS.EE.2.02.TO.1.3.64" xfId="232"/>
    <cellStyle name="_Model_RAB_MRSK_svod_UPDATE.NADB.JNVLS.APTEKA.2011.TO.1.3.4" xfId="233"/>
    <cellStyle name="_Model_RAB_MRSK_svod_Вариант с макс ИК" xfId="234"/>
    <cellStyle name="_Model_RAB_MRSK_svod_Книга2_PR.PROG.WARM.NOTCOMBI.2012.2.16_v1.4(04.04.11) " xfId="235"/>
    <cellStyle name="_Model_RAB_MRSK_svod_Модель расчет отправка" xfId="236"/>
    <cellStyle name="_Plug" xfId="237"/>
    <cellStyle name="_Plug_4DNS.UPDATE.EXAMPLE" xfId="238"/>
    <cellStyle name="_Plug_4DNS.UPDATE.EXAMPLE_INDEX.STATION.2013(v1.0)_патч до 1.1" xfId="239"/>
    <cellStyle name="_Plug_Б1-УТВ.ТАРИФЫ" xfId="240"/>
    <cellStyle name="_Plug_Б1-УТВ.ТАРИФЫ_ТАБЛ_ГСР_ТЭЦ_2011_1" xfId="241"/>
    <cellStyle name="_Plug_Б2-УТВ.ТАРИФЫ" xfId="242"/>
    <cellStyle name="_Plug_Б2-УТВ.ТАРИФЫ_ТАБЛ_ГСР_ТЭЦ_2011_1" xfId="243"/>
    <cellStyle name="_Plug_Б4" xfId="244"/>
    <cellStyle name="_Plug_Б4_ТАБЛ_ГСР_ТЭЦ_2011_1" xfId="245"/>
    <cellStyle name="_Plug_Б4-УТВЕРЖДЕНО" xfId="246"/>
    <cellStyle name="_Plug_Б4-УТВЕРЖДЕНО_ТАБЛ_ГСР_ТЭЦ_2011_1" xfId="247"/>
    <cellStyle name="_Plug_Б5-УТВ.ТАРИФЫ" xfId="248"/>
    <cellStyle name="_Plug_Б5-УТВ.ТАРИФЫ_ТАБЛ_ГСР_ТЭЦ_2011_1" xfId="249"/>
    <cellStyle name="_Plug_Бюджет капитальных вложений - по Группе - 2009" xfId="250"/>
    <cellStyle name="_Plug_Бюджет капитальных вложений - по Группе - 2009_ТАБЛ_ГСР_ТЭЦ_2011_1" xfId="251"/>
    <cellStyle name="_Plug_Бюджет ФОТ" xfId="252"/>
    <cellStyle name="_Plug_Бюджет ФОТ_ТАБЛ_ГСР_ТЭЦ_2011_1" xfId="253"/>
    <cellStyle name="_Plug_Бюджет_тариф 2009" xfId="254"/>
    <cellStyle name="_Plug_Бюджет_тариф 2009_ТАБЛ_ГСР_ТЭЦ_2011_1" xfId="255"/>
    <cellStyle name="_Plug_Консолидация-по-ЮЛ" xfId="256"/>
    <cellStyle name="_Plug_Консолидация-по-ЮЛ_ТАБЛ_ГСР_ТЭЦ_2011_1" xfId="257"/>
    <cellStyle name="_Plug_Консолидация-по-ЮЛ-УТВ.ТАРИФЫ" xfId="258"/>
    <cellStyle name="_Plug_Консолидация-по-ЮЛ-УТВ.ТАРИФЫ_ТАБЛ_ГСР_ТЭЦ_2011_1" xfId="259"/>
    <cellStyle name="_Plug_КПЭ-Формат-05.12" xfId="260"/>
    <cellStyle name="_Plug_КПЭ-Формат-05.12_Б4-УТВЕРЖДЕНО" xfId="261"/>
    <cellStyle name="_Plug_КПЭ-Формат-05.12_Б4-УТВЕРЖДЕНО_ТАБЛ_ГСР_ТЭЦ_2011_1" xfId="262"/>
    <cellStyle name="_Plug_КПЭ-Формат-05.12_ТАБЛ_ГСР_ТЭЦ_2011_1" xfId="263"/>
    <cellStyle name="_Plug_расчет % за пользование кредитом на 2011год" xfId="264"/>
    <cellStyle name="_Plug_Расшифровка для аудита 2011 КСК" xfId="265"/>
    <cellStyle name="_Plug_ТАБЛ_КСК_2011" xfId="266"/>
    <cellStyle name="_Plug_ФОТ 2009-2008" xfId="267"/>
    <cellStyle name="_Plug_ФОТ 2009-2008_ТАБЛ_ГСР_ТЭЦ_2011_1" xfId="268"/>
    <cellStyle name="_Plug_ЦФО-зам.директора по ремонтам-КРиТР" xfId="269"/>
    <cellStyle name="_Plug_ЦФО-зам.директора по ремонтам-КРиТР_ТАБЛ_ГСР_ТЭЦ_2011_1" xfId="270"/>
    <cellStyle name="_Plug_ЦФО-ИД Б8-2009-УТВЕРЖДЕНО." xfId="271"/>
    <cellStyle name="_Plug_ЦФО-ИД Б8-2009-УТВЕРЖДЕНО._ТАБЛ_ГСР_ТЭЦ_2011_1" xfId="272"/>
    <cellStyle name="_Анализ Долговой позиции на 2005 г" xfId="273"/>
    <cellStyle name="_Анализ Долговой позиции на 2005 г_КАЛЬК ТГК (ТО ЧТО НА МАХ ГЕННЕРАЦИЮ)" xfId="274"/>
    <cellStyle name="_аполнение по ст. 19. и 7.10" xfId="275"/>
    <cellStyle name="_Аренда земли и имущества 2010" xfId="276"/>
    <cellStyle name="_АРМ_БП_РСК_V6.1.unprotec" xfId="277"/>
    <cellStyle name="_АТП_ второй (третий) вариант" xfId="278"/>
    <cellStyle name="_Б1 упр вариант 28_02_08" xfId="279"/>
    <cellStyle name="_Б1 упр вариант 28_02_08_Анализ_Calc А2" xfId="280"/>
    <cellStyle name="_Б1 упр вариант 28_02_08_Б4-УТВЕРЖДЕНО" xfId="281"/>
    <cellStyle name="_Б1 упр вариант 28_02_08_ЦФО-ИД Б8-2009-УТВЕРЖДЕНО." xfId="282"/>
    <cellStyle name="_ББюджетные формы.Инвестиции" xfId="283"/>
    <cellStyle name="_ББюджетные формы.Расходы" xfId="284"/>
    <cellStyle name="_Бизнес план 2007 мес. 21.03.2007" xfId="285"/>
    <cellStyle name="_Бизнес-план 2007 по м-цам" xfId="286"/>
    <cellStyle name="_бизнес-план на 2005 год" xfId="287"/>
    <cellStyle name="_бизнес-план на 2005 год 2" xfId="288"/>
    <cellStyle name="_Б-П 2006г по месяцам 27 03 06" xfId="289"/>
    <cellStyle name="_Б-П 2006г по месяцам 27 03 06 первонач" xfId="290"/>
    <cellStyle name="_Б-П 2006г по месяцам 27 03 06 первонач 2" xfId="291"/>
    <cellStyle name="_Б-П 2006г по месяцам 27 03 06 первонач_Разбивка прибыли_12 мес_2010" xfId="292"/>
    <cellStyle name="_Б-П 2006г по месяцам 27 03 06_Разбивка прибыли_12 мес_2010" xfId="293"/>
    <cellStyle name="_Б-П 2006г по месяцам 31 05 06_2посл коорект" xfId="294"/>
    <cellStyle name="_Б-П 2006г по месяцам 31 05 06_2посл коорект 2" xfId="295"/>
    <cellStyle name="_Б-П 2006г по месяцам 31 05 06_2посл коорект_Разбивка прибыли_12 мес_2010" xfId="296"/>
    <cellStyle name="_БП 2008 Филиала Кольский по приказу №12" xfId="297"/>
    <cellStyle name="_БП КГК 4 кв_12-10" xfId="298"/>
    <cellStyle name="_БП КГК 4 кв_12-10_КАЛЬК ТГК (ТО ЧТО НА МАХ ГЕННЕРАЦИЮ)" xfId="299"/>
    <cellStyle name="_БП Невского филиала" xfId="300"/>
    <cellStyle name="_БП прогн 2007 Операц. внер 1,075 1" xfId="301"/>
    <cellStyle name="_БП прогн 2007 Операц. внер 1,075 1 (1)" xfId="302"/>
    <cellStyle name="_БП прогн 2007 Операц. внер 1,075 1 (1)_КАЛЬК ТГК (ТО ЧТО НА МАХ ГЕННЕРАЦИЮ)" xfId="303"/>
    <cellStyle name="_БП прогн 2007 Операц. внер 1,075 1_КАЛЬК ТГК (ТО ЧТО НА МАХ ГЕННЕРАЦИЮ)" xfId="304"/>
    <cellStyle name="_БП_2006_НФ" xfId="305"/>
    <cellStyle name="_БП_2006_НФ_КАЛЬК ТГК (ТО ЧТО НА МАХ ГЕННЕРАЦИЮ)" xfId="306"/>
    <cellStyle name="_БР августа с наполнением" xfId="307"/>
    <cellStyle name="_БР на сентябрь" xfId="308"/>
    <cellStyle name="_бр октября" xfId="309"/>
    <cellStyle name="_Бюджет 11111" xfId="310"/>
    <cellStyle name="_Бюджет 2008г_КСК утвержденный МО" xfId="311"/>
    <cellStyle name="_Бюджет 2008г_КСК утвержденный МО_Анализ_Calc А2" xfId="312"/>
    <cellStyle name="_Бюджет 2008г_УК утвержденный МО" xfId="313"/>
    <cellStyle name="_Бюджет 2008г_УК утвержденный МО_Анализ_Calc А2" xfId="314"/>
    <cellStyle name="_БЮДЖЕТ декабрь  2007 с данными ТГК-1" xfId="315"/>
    <cellStyle name="_Бюджет капитальных вложений - по Группе - 2009" xfId="316"/>
    <cellStyle name="_Бюджет капитальных вложений - по Группе - 2009_Анализ_Calc А2" xfId="317"/>
    <cellStyle name="_БЮДЖЕТ на сентябрь 2007" xfId="318"/>
    <cellStyle name="_Бюджет ФОТ" xfId="319"/>
    <cellStyle name="_Бюджет ФОТ_Анализ_Calc А2" xfId="320"/>
    <cellStyle name="_Бюджет2006_ПОКАЗАТЕЛИ СВОДНЫЕ" xfId="321"/>
    <cellStyle name="_Бюджет2006_ПОКАЗАТЕЛИ СВОДНЫЕ 2" xfId="322"/>
    <cellStyle name="_Бюджет2006_ПОКАЗАТЕЛИ СВОДНЫЕ_Анализ_Calc А2" xfId="323"/>
    <cellStyle name="_Бюджет2006_ПОКАЗАТЕЛИ СВОДНЫЕ_Б4-УТВЕРЖДЕНО" xfId="324"/>
    <cellStyle name="_Бюджет2006_ПОКАЗАТЕЛИ СВОДНЫЕ_Бюджет_тариф 2009" xfId="325"/>
    <cellStyle name="_Бюджет2006_ПОКАЗАТЕЛИ СВОДНЫЕ_ЦФО-ИД Б8-2009-УТВЕРЖДЕНО." xfId="326"/>
    <cellStyle name="_Бюджетные формы. Закупки" xfId="327"/>
    <cellStyle name="_Бюджетные формы.Доходы" xfId="328"/>
    <cellStyle name="_Бюджетные формы.Расходы_19.10.07" xfId="329"/>
    <cellStyle name="_Бюджетные формы.Финансы" xfId="330"/>
    <cellStyle name="_Бюджетные формы.ФинБюджеты" xfId="331"/>
    <cellStyle name="_ВО ОП ТЭС-ОТ- 2007" xfId="332"/>
    <cellStyle name="_ВО ОП ТЭС-ОТ- 2007_Новая инструкция1_фст" xfId="333"/>
    <cellStyle name="_ВФ ОАО ТЭС-ОТ- 2009" xfId="334"/>
    <cellStyle name="_ВФ ОАО ТЭС-ОТ- 2009_Новая инструкция1_фст" xfId="335"/>
    <cellStyle name="_Выполнение. 2007" xfId="336"/>
    <cellStyle name="_выручка по присоединениям2" xfId="337"/>
    <cellStyle name="_выручка по присоединениям2 2" xfId="338"/>
    <cellStyle name="_выручка по присоединениям2_Новая инструкция1_фст" xfId="339"/>
    <cellStyle name="_Выручка_анализ по филиалам_апрель" xfId="340"/>
    <cellStyle name="_Выручка_анализ по филиалам_май" xfId="341"/>
    <cellStyle name="_ГКПЗ 2009.Прочие" xfId="342"/>
    <cellStyle name="_ГУП ТЭК 2010-2012 1" xfId="343"/>
    <cellStyle name="_Договор аренды ЯЭ с разбивкой" xfId="344"/>
    <cellStyle name="_Договор аренды ЯЭ с разбивкой_Новая инструкция1_фст" xfId="345"/>
    <cellStyle name="_Доходы, финансовые бюджеты" xfId="346"/>
    <cellStyle name="_Ежемес разбивка по филиалам на 2009 г _февраль (2)" xfId="347"/>
    <cellStyle name="_Ежемес разбивка по филиалам на 2009 г _февраль (3)" xfId="348"/>
    <cellStyle name="_Ежемесячная квота 2007  тправка 09 апреля" xfId="349"/>
    <cellStyle name="_Ежемесячный план 2008 помесячно" xfId="350"/>
    <cellStyle name="_Ежемесячный план 2008 помесячно_Разбивка прибыли_12 мес_2010" xfId="351"/>
    <cellStyle name="_Защита ФЗП" xfId="352"/>
    <cellStyle name="_Защита ФЗП 2" xfId="353"/>
    <cellStyle name="_Защита ФЗП_Анализ_Calc А2" xfId="354"/>
    <cellStyle name="_Защита ФЗП_Бюджет_тариф 2009" xfId="355"/>
    <cellStyle name="_Заявка на квоту по ст. 7.4.4. на июль 08._ф. Кольский" xfId="356"/>
    <cellStyle name="_Заявка на квоту по ст. 7.4.6. на июль 08г._ф. Кольский" xfId="357"/>
    <cellStyle name="_Инвест. программа-лизинг(Яковлев)" xfId="358"/>
    <cellStyle name="_Инвестиционная программа" xfId="359"/>
    <cellStyle name="_Инвестиционная программа_Анализ_Calc А2" xfId="360"/>
    <cellStyle name="_Инвестиционная программа_Б4-УТВЕРЖДЕНО" xfId="361"/>
    <cellStyle name="_Инвестиционная программа_ЦФО-ИД Б8-2009-УТВЕРЖДЕНО." xfId="362"/>
    <cellStyle name="_Инвестпрограмма на 2007 г." xfId="363"/>
    <cellStyle name="_Информация для филиалов" xfId="364"/>
    <cellStyle name="_Информация для филиалов 2" xfId="365"/>
    <cellStyle name="_Информация для филиалов_Разбивка прибыли_12 мес_2010" xfId="366"/>
    <cellStyle name="_ИП" xfId="367"/>
    <cellStyle name="_ИП, ПП для финмодели ВЭК" xfId="368"/>
    <cellStyle name="_Исходные данные для модели" xfId="369"/>
    <cellStyle name="_Исходные данные для модели_Новая инструкция1_фст" xfId="370"/>
    <cellStyle name="_итоговый файл 1" xfId="371"/>
    <cellStyle name="_КАЛЬК ТГК (ТО ЧТО НА МАХ ГЕННЕРАЦИЮ)" xfId="372"/>
    <cellStyle name="_Карельский филиал" xfId="373"/>
    <cellStyle name="_Карельский филиал_приказ №12" xfId="374"/>
    <cellStyle name="_Карельский филиал_Разбивка прибыли_12 мес_2010" xfId="375"/>
    <cellStyle name="_Карельский_GES.2007.5_исп" xfId="376"/>
    <cellStyle name="_Карельский_GES.2007.5_исп_КАЛЬК ТГК (ТО ЧТО НА МАХ ГЕННЕРАЦИЮ)" xfId="377"/>
    <cellStyle name="_Карельский_GRES.2007.5_исп" xfId="378"/>
    <cellStyle name="_Карельский_GRES.2007.5_исп_КАЛЬК ТГК (ТО ЧТО НА МАХ ГЕННЕРАЦИЮ)" xfId="379"/>
    <cellStyle name="_КВОТА ОМТО к бюджету апрель" xfId="380"/>
    <cellStyle name="_КВОТА ОМТО к бюджету май" xfId="381"/>
    <cellStyle name="_КВОТА ОМТО к бюджету март " xfId="382"/>
    <cellStyle name="_КВОТА ОМТО к бюджету февраль " xfId="383"/>
    <cellStyle name="_квота_сентябрь" xfId="384"/>
    <cellStyle name="_Книга1" xfId="385"/>
    <cellStyle name="_Книга1 (5)" xfId="386"/>
    <cellStyle name="_Книга1_1" xfId="387"/>
    <cellStyle name="_Книга4" xfId="388"/>
    <cellStyle name="_Кольский филиал_На январь 2008 г._7.1" xfId="389"/>
    <cellStyle name="_Кольский филиал_На январь 2008 г._9" xfId="390"/>
    <cellStyle name="_Кольский филиал_приказ №12" xfId="391"/>
    <cellStyle name="_Кольский филиал_ПТО  затраты по статье 6.1на январь" xfId="392"/>
    <cellStyle name="_КОНВЕРТАТОР_15.02.06" xfId="393"/>
    <cellStyle name="_КОНВЕРТАТОР_15.02.06_КАЛЬК ТГК (ТО ЧТО НА МАХ ГЕННЕРАЦИЮ)" xfId="394"/>
    <cellStyle name="_Консолидация-2008-проект-new" xfId="395"/>
    <cellStyle name="_Консолидация-2008-проект-new 2" xfId="396"/>
    <cellStyle name="_Консолидация-2008-проект-new_Анализ_Calc А2" xfId="397"/>
    <cellStyle name="_Консолидация-2008-проект-new_Бюджет_тариф 2009" xfId="398"/>
    <cellStyle name="_Копия Программа первоочередных мер_(правка 18 05 06 Усаров_2А_3)" xfId="399"/>
    <cellStyle name="_Копия Форматы УУ15" xfId="400"/>
    <cellStyle name="_лимит по МТЭЦ согласованный" xfId="401"/>
    <cellStyle name="_лимиты III кв 2007 раб" xfId="402"/>
    <cellStyle name="_МОДЕЛЬ_1 (2)" xfId="403"/>
    <cellStyle name="_МОДЕЛЬ_1 (2) 2" xfId="404"/>
    <cellStyle name="_МОДЕЛЬ_1 (2) 2 2" xfId="405"/>
    <cellStyle name="_МОДЕЛЬ_1 (2) 2_OREP.KU.2011.MONTHLY.02(v0.1)" xfId="406"/>
    <cellStyle name="_МОДЕЛЬ_1 (2) 2_OREP.KU.2011.MONTHLY.02(v0.4)" xfId="407"/>
    <cellStyle name="_МОДЕЛЬ_1 (2) 2_OREP.KU.2011.MONTHLY.11(v1.4)" xfId="408"/>
    <cellStyle name="_МОДЕЛЬ_1 (2) 2_OREP.KU.2011.MONTHLY.11(v1.4)_PROG.ESN.EF.2.52_3" xfId="409"/>
    <cellStyle name="_МОДЕЛЬ_1 (2) 2_OREP.KU.2011.MONTHLY.11(v1.4)_UPDATE.BALANCE.WARM.2012YEAR.TO.1.1" xfId="410"/>
    <cellStyle name="_МОДЕЛЬ_1 (2) 2_OREP.KU.2011.MONTHLY.11(v1.4)_UPDATE.CALC.WARM.2012YEAR.TO.1.1" xfId="411"/>
    <cellStyle name="_МОДЕЛЬ_1 (2) 2_UPDATE.BALANCE.WARM.2012YEAR.TO.1.1" xfId="412"/>
    <cellStyle name="_МОДЕЛЬ_1 (2) 2_UPDATE.CALC.WARM.2012YEAR.TO.1.1" xfId="413"/>
    <cellStyle name="_МОДЕЛЬ_1 (2) 2_UPDATE.CALC.WARM.4.47.TO.1.1.64" xfId="414"/>
    <cellStyle name="_МОДЕЛЬ_1 (2) 2_UPDATE.MONITORING.OS.EE.2.02.TO.1.3.64" xfId="415"/>
    <cellStyle name="_МОДЕЛЬ_1 (2) 2_UPDATE.OREP.KU.2011.MONTHLY.02.TO.1.2" xfId="416"/>
    <cellStyle name="_МОДЕЛЬ_1 (2)_46EE.2011(v1.0)" xfId="417"/>
    <cellStyle name="_МОДЕЛЬ_1 (2)_46EE.2011(v1.0)_46TE.2011(v1.0)" xfId="418"/>
    <cellStyle name="_МОДЕЛЬ_1 (2)_46EE.2011(v1.0)_INDEX.STATION.2012(v1.0)_" xfId="419"/>
    <cellStyle name="_МОДЕЛЬ_1 (2)_46EE.2011(v1.0)_INDEX.STATION.2012(v2.0)" xfId="420"/>
    <cellStyle name="_МОДЕЛЬ_1 (2)_46EE.2011(v1.0)_INDEX.STATION.2012(v2.1)" xfId="421"/>
    <cellStyle name="_МОДЕЛЬ_1 (2)_46EE.2011(v1.0)_TEPLO.PREDEL.2012.M(v1.1)_test" xfId="422"/>
    <cellStyle name="_МОДЕЛЬ_1 (2)_46EE.2011(v1.2)" xfId="423"/>
    <cellStyle name="_МОДЕЛЬ_1 (2)_46EP.2011(v2.0)" xfId="424"/>
    <cellStyle name="_МОДЕЛЬ_1 (2)_46EP.2012(v0.1)" xfId="425"/>
    <cellStyle name="_МОДЕЛЬ_1 (2)_46TE.2011(v1.0)" xfId="426"/>
    <cellStyle name="_МОДЕЛЬ_1 (2)_4DNS.UPDATE.EXAMPLE" xfId="427"/>
    <cellStyle name="_МОДЕЛЬ_1 (2)_ARMRAZR" xfId="428"/>
    <cellStyle name="_МОДЕЛЬ_1 (2)_BALANCE.WARM.2010.FACT(v1.0)" xfId="429"/>
    <cellStyle name="_МОДЕЛЬ_1 (2)_BALANCE.WARM.2010.PLAN" xfId="430"/>
    <cellStyle name="_МОДЕЛЬ_1 (2)_BALANCE.WARM.2011YEAR(v0.7)" xfId="431"/>
    <cellStyle name="_МОДЕЛЬ_1 (2)_BALANCE.WARM.2011YEAR.NEW.UPDATE.SCHEME" xfId="432"/>
    <cellStyle name="_МОДЕЛЬ_1 (2)_CALC.NORMATIV.KU(v0.2)" xfId="433"/>
    <cellStyle name="_МОДЕЛЬ_1 (2)_EE.2REK.P2011.4.78(v0.3)" xfId="434"/>
    <cellStyle name="_МОДЕЛЬ_1 (2)_FORM3.1.2013(v0.2)" xfId="435"/>
    <cellStyle name="_МОДЕЛЬ_1 (2)_FORM3.2013(v1.0)" xfId="436"/>
    <cellStyle name="_МОДЕЛЬ_1 (2)_FORM3.REG(v1.0)" xfId="437"/>
    <cellStyle name="_МОДЕЛЬ_1 (2)_FORM910.2012(v1.1)" xfId="438"/>
    <cellStyle name="_МОДЕЛЬ_1 (2)_INDEX.STATION.2012(v2.1)" xfId="439"/>
    <cellStyle name="_МОДЕЛЬ_1 (2)_INDEX.STATION.2013(v1.0)_патч до 1.1" xfId="440"/>
    <cellStyle name="_МОДЕЛЬ_1 (2)_INVEST.EE.PLAN.4.78(v0.1)" xfId="441"/>
    <cellStyle name="_МОДЕЛЬ_1 (2)_INVEST.EE.PLAN.4.78(v0.3)" xfId="442"/>
    <cellStyle name="_МОДЕЛЬ_1 (2)_INVEST.EE.PLAN.4.78(v1.0)" xfId="443"/>
    <cellStyle name="_МОДЕЛЬ_1 (2)_INVEST.EE.PLAN.4.78(v1.0)_PASSPORT.TEPLO.PROIZV(v2.0)" xfId="444"/>
    <cellStyle name="_МОДЕЛЬ_1 (2)_INVEST.EE.PLAN.4.78(v1.0)_PASSPORT.TEPLO.PROIZV(v2.0)_INDEX.STATION.2013(v1.0)_патч до 1.1" xfId="445"/>
    <cellStyle name="_МОДЕЛЬ_1 (2)_INVEST.EE.PLAN.4.78(v1.0)_PASSPORT.TEPLO.PROIZV(v2.0)_TEPLO.PREDEL.2013(v2.0)" xfId="446"/>
    <cellStyle name="_МОДЕЛЬ_1 (2)_INVEST.PLAN.4.78(v0.1)" xfId="447"/>
    <cellStyle name="_МОДЕЛЬ_1 (2)_INVEST.WARM.PLAN.4.78(v0.1)" xfId="448"/>
    <cellStyle name="_МОДЕЛЬ_1 (2)_INVEST_WARM_PLAN" xfId="449"/>
    <cellStyle name="_МОДЕЛЬ_1 (2)_NADB.JNVLP.APTEKA.2012(v1.0)_21_02_12" xfId="450"/>
    <cellStyle name="_МОДЕЛЬ_1 (2)_NADB.JNVLS.APTEKA.2011(v1.3.3)" xfId="451"/>
    <cellStyle name="_МОДЕЛЬ_1 (2)_NADB.JNVLS.APTEKA.2011(v1.3.3)_46TE.2011(v1.0)" xfId="452"/>
    <cellStyle name="_МОДЕЛЬ_1 (2)_NADB.JNVLS.APTEKA.2011(v1.3.3)_INDEX.STATION.2012(v1.0)_" xfId="453"/>
    <cellStyle name="_МОДЕЛЬ_1 (2)_NADB.JNVLS.APTEKA.2011(v1.3.3)_INDEX.STATION.2012(v2.0)" xfId="454"/>
    <cellStyle name="_МОДЕЛЬ_1 (2)_NADB.JNVLS.APTEKA.2011(v1.3.3)_INDEX.STATION.2012(v2.1)" xfId="455"/>
    <cellStyle name="_МОДЕЛЬ_1 (2)_NADB.JNVLS.APTEKA.2011(v1.3.3)_TEPLO.PREDEL.2012.M(v1.1)_test" xfId="456"/>
    <cellStyle name="_МОДЕЛЬ_1 (2)_NADB.JNVLS.APTEKA.2011(v1.3.4)" xfId="457"/>
    <cellStyle name="_МОДЕЛЬ_1 (2)_NADB.JNVLS.APTEKA.2011(v1.3.4)_46TE.2011(v1.0)" xfId="458"/>
    <cellStyle name="_МОДЕЛЬ_1 (2)_NADB.JNVLS.APTEKA.2011(v1.3.4)_INDEX.STATION.2012(v1.0)_" xfId="459"/>
    <cellStyle name="_МОДЕЛЬ_1 (2)_NADB.JNVLS.APTEKA.2011(v1.3.4)_INDEX.STATION.2012(v2.0)" xfId="460"/>
    <cellStyle name="_МОДЕЛЬ_1 (2)_NADB.JNVLS.APTEKA.2011(v1.3.4)_INDEX.STATION.2012(v2.1)" xfId="461"/>
    <cellStyle name="_МОДЕЛЬ_1 (2)_NADB.JNVLS.APTEKA.2011(v1.3.4)_TEPLO.PREDEL.2012.M(v1.1)_test" xfId="462"/>
    <cellStyle name="_МОДЕЛЬ_1 (2)_PASSPORT.TEPLO.PROIZV(v2.0)" xfId="463"/>
    <cellStyle name="_МОДЕЛЬ_1 (2)_PASSPORT.TEPLO.PROIZV(v2.1)" xfId="464"/>
    <cellStyle name="_МОДЕЛЬ_1 (2)_PASSPORT.TEPLO.SETI(v0.7)" xfId="465"/>
    <cellStyle name="_МОДЕЛЬ_1 (2)_PASSPORT.TEPLO.SETI(v1.0)" xfId="466"/>
    <cellStyle name="_МОДЕЛЬ_1 (2)_PR.PROG.WARM.NOTCOMBI.2012.2.16_v1.4(04.04.11) " xfId="467"/>
    <cellStyle name="_МОДЕЛЬ_1 (2)_PREDEL.JKH.UTV.2011(v1.0.1)" xfId="468"/>
    <cellStyle name="_МОДЕЛЬ_1 (2)_PREDEL.JKH.UTV.2011(v1.0.1)_46TE.2011(v1.0)" xfId="469"/>
    <cellStyle name="_МОДЕЛЬ_1 (2)_PREDEL.JKH.UTV.2011(v1.0.1)_INDEX.STATION.2012(v1.0)_" xfId="470"/>
    <cellStyle name="_МОДЕЛЬ_1 (2)_PREDEL.JKH.UTV.2011(v1.0.1)_INDEX.STATION.2012(v2.0)" xfId="471"/>
    <cellStyle name="_МОДЕЛЬ_1 (2)_PREDEL.JKH.UTV.2011(v1.0.1)_INDEX.STATION.2012(v2.1)" xfId="472"/>
    <cellStyle name="_МОДЕЛЬ_1 (2)_PREDEL.JKH.UTV.2011(v1.0.1)_TEPLO.PREDEL.2012.M(v1.1)_test" xfId="473"/>
    <cellStyle name="_МОДЕЛЬ_1 (2)_PREDEL.JKH.UTV.2011(v1.1)" xfId="474"/>
    <cellStyle name="_МОДЕЛЬ_1 (2)_PROG.ESN.EF.2.52_3" xfId="475"/>
    <cellStyle name="_МОДЕЛЬ_1 (2)_REP.BLR.2012(v1.0)" xfId="476"/>
    <cellStyle name="_МОДЕЛЬ_1 (2)_TEHSHEET" xfId="477"/>
    <cellStyle name="_МОДЕЛЬ_1 (2)_TEPLO.PREDEL.2012.M(v1.1)" xfId="478"/>
    <cellStyle name="_МОДЕЛЬ_1 (2)_TEPLO.PREDEL.2013(v2.0)" xfId="479"/>
    <cellStyle name="_МОДЕЛЬ_1 (2)_TEST.TEMPLATE" xfId="480"/>
    <cellStyle name="_МОДЕЛЬ_1 (2)_UPDATE.46EE.2011.TO.1.1" xfId="481"/>
    <cellStyle name="_МОДЕЛЬ_1 (2)_UPDATE.46TE.2011.TO.1.1" xfId="482"/>
    <cellStyle name="_МОДЕЛЬ_1 (2)_UPDATE.46TE.2011.TO.1.2" xfId="483"/>
    <cellStyle name="_МОДЕЛЬ_1 (2)_UPDATE.BALANCE.WARM.2011YEAR.TO.1.1" xfId="484"/>
    <cellStyle name="_МОДЕЛЬ_1 (2)_UPDATE.BALANCE.WARM.2011YEAR.TO.1.1_46TE.2011(v1.0)" xfId="485"/>
    <cellStyle name="_МОДЕЛЬ_1 (2)_UPDATE.BALANCE.WARM.2011YEAR.TO.1.1_INDEX.STATION.2012(v1.0)_" xfId="486"/>
    <cellStyle name="_МОДЕЛЬ_1 (2)_UPDATE.BALANCE.WARM.2011YEAR.TO.1.1_INDEX.STATION.2012(v2.0)" xfId="487"/>
    <cellStyle name="_МОДЕЛЬ_1 (2)_UPDATE.BALANCE.WARM.2011YEAR.TO.1.1_INDEX.STATION.2012(v2.1)" xfId="488"/>
    <cellStyle name="_МОДЕЛЬ_1 (2)_UPDATE.BALANCE.WARM.2011YEAR.TO.1.1_OREP.KU.2011.MONTHLY.02(v1.1)" xfId="489"/>
    <cellStyle name="_МОДЕЛЬ_1 (2)_UPDATE.BALANCE.WARM.2011YEAR.TO.1.1_TEPLO.PREDEL.2012.M(v1.1)_test" xfId="490"/>
    <cellStyle name="_МОДЕЛЬ_1 (2)_UPDATE.BALANCE.WARM.2011YEAR.TO.1.2" xfId="491"/>
    <cellStyle name="_МОДЕЛЬ_1 (2)_UPDATE.BALANCE.WARM.2011YEAR.TO.1.4.64" xfId="492"/>
    <cellStyle name="_МОДЕЛЬ_1 (2)_UPDATE.BALANCE.WARM.2011YEAR.TO.1.5.64" xfId="493"/>
    <cellStyle name="_МОДЕЛЬ_1 (2)_UPDATE.CALC.WARM.4.47.TO.1.1.64" xfId="494"/>
    <cellStyle name="_МОДЕЛЬ_1 (2)_UPDATE.MONITORING.OS.EE.2.02.TO.1.3.64" xfId="495"/>
    <cellStyle name="_МОДЕЛЬ_1 (2)_UPDATE.NADB.JNVLS.APTEKA.2011.TO.1.3.4" xfId="496"/>
    <cellStyle name="_МОДЕЛЬ_1 (2)_Вариант с макс ИК" xfId="497"/>
    <cellStyle name="_МОДЕЛЬ_1 (2)_Книга2_PR.PROG.WARM.NOTCOMBI.2012.2.16_v1.4(04.04.11) " xfId="498"/>
    <cellStyle name="_МОДЕЛЬ_1 (2)_Модель расчет отправка" xfId="499"/>
    <cellStyle name="_наполенение апрель 2008" xfId="500"/>
    <cellStyle name="_наполенение май 2008" xfId="501"/>
    <cellStyle name="_Наполнение за декабрь 2007г (2)" xfId="502"/>
    <cellStyle name="_Наполнение за октябрь (1)" xfId="503"/>
    <cellStyle name="_Наполнение на апрель_2008" xfId="504"/>
    <cellStyle name="_Наполнение на март_2008" xfId="505"/>
    <cellStyle name="_наполнение статей  отделов и лимиты ТГК" xfId="506"/>
    <cellStyle name="_НВВ 2009 постатейно свод по филиалам_09_02_09" xfId="507"/>
    <cellStyle name="_НВВ 2009 постатейно свод по филиалам_09_02_09_Новая инструкция1_фст" xfId="508"/>
    <cellStyle name="_НВВ 2009 постатейно свод по филиалам_для Валентина" xfId="509"/>
    <cellStyle name="_НВВ 2009 постатейно свод по филиалам_для Валентина_Новая инструкция1_фст" xfId="510"/>
    <cellStyle name="_НФ_2008 (version 2)" xfId="511"/>
    <cellStyle name="_НФ_2008 (version 2) 2" xfId="512"/>
    <cellStyle name="_НФ_2008 (version 2)_Разбивка прибыли_12 мес_2010" xfId="513"/>
    <cellStyle name="_Ожид 3 и 4 квартал" xfId="514"/>
    <cellStyle name="_Ожид 3 и 4 квартал_Разбивка прибыли_12 мес_2010" xfId="515"/>
    <cellStyle name="_Ожидаемые прочие доходы и расходы и топливо" xfId="516"/>
    <cellStyle name="_Омск" xfId="517"/>
    <cellStyle name="_Омск_Новая инструкция1_фст" xfId="518"/>
    <cellStyle name="_ОТ ИД 2009" xfId="519"/>
    <cellStyle name="_ОТ ИД 2009_Новая инструкция1_фст" xfId="520"/>
    <cellStyle name="_ответственные" xfId="521"/>
    <cellStyle name="_ответственные_Разбивка прибыли_12 мес_2010" xfId="522"/>
    <cellStyle name="_Отчет 1 кв_КарелФ" xfId="523"/>
    <cellStyle name="_Отчет 1 кв_КарелФ_Вариант многолетней сметы_15%_20.04.2011" xfId="524"/>
    <cellStyle name="_Отчет 1 кв_КарелФ_Варианты сметы 2011" xfId="525"/>
    <cellStyle name="_Отчет 1 кв_КарелФ_Доли КРЕДИТНЫХ СРЕДСТВ_2008-2010" xfId="526"/>
    <cellStyle name="_Отчет 1 кв_КарелФ_Кредитные ср-ва (доли по плану-факту 2010)" xfId="527"/>
    <cellStyle name="_Отчет 1 кв_КарелФ_ПРИБЫЛЬ_2012_в тарифы" xfId="528"/>
    <cellStyle name="_Отчет 1 кв_КарелФ_Разбивка прибыли_12 мес_2010" xfId="529"/>
    <cellStyle name="_Отчет 1 кв_КарелФ_Смета затрат ТЕПЛОСЕТЬ Область 2011г" xfId="530"/>
    <cellStyle name="_Отчет 1 кв_КарелФ_Смета ОАО Теплосеть СПб и приложения_к тарифу 2011_28.04.2010_корр ДЭ" xfId="531"/>
    <cellStyle name="_Отчет за март 2007" xfId="532"/>
    <cellStyle name="_Отчет об исполнении бюджета за I квартал 2008-РСБУ" xfId="533"/>
    <cellStyle name="_Отчет об исполнении бюджета за I квартал 2008-РСБУ_Анализ_Calc А2" xfId="534"/>
    <cellStyle name="_Отчет об исполнении бюджета за I полугодие 2008-УО" xfId="535"/>
    <cellStyle name="_Отчет об исполнении бюджета за I полугодие 2008-УО_Анализ_Calc А2" xfId="536"/>
    <cellStyle name="_Отчет по мес 2007г_9мес_07_врем" xfId="537"/>
    <cellStyle name="_Отчет февраль" xfId="538"/>
    <cellStyle name="_ОТЧЕТЫ ПО ФОРМАМ РЭК за 2010 годДЕЙСТ" xfId="539"/>
    <cellStyle name="_Перечень платежей (метрол.) ФК на сентябрь 2007г" xfId="540"/>
    <cellStyle name="_Перечень платежей по ст. 4.6 ФК на август 2007г" xfId="541"/>
    <cellStyle name="_Перечень платежей по ст. 4.6 ФК на июль 2008г." xfId="542"/>
    <cellStyle name="_Перечень платежей по ст. 4.6 ФК на июнь 2008г." xfId="543"/>
    <cellStyle name="_Перечень платежей по ст. 4.6 ФК на сентябрь 2007г" xfId="544"/>
    <cellStyle name="_Перечень платежей по ст. 4.6 ФК на январь 2008г." xfId="545"/>
    <cellStyle name="_Перечень платежей по ст. 7.4.4 и 7.4.6_ФК_июль 2008г." xfId="546"/>
    <cellStyle name="_Перечень платежей по ст. 7.4.4 и 7.4.6_ФК_июнь 2008г." xfId="547"/>
    <cellStyle name="_Перечень платежей по ст. 7.4.4 ФК на август 2007г" xfId="548"/>
    <cellStyle name="_Перечень платежей по ст. 7.4.4 ФК на сентябрь 2007г" xfId="549"/>
    <cellStyle name="_Перечень платежей по ст. 7.4.4 ФК на январь 2008г." xfId="550"/>
    <cellStyle name="_Перечень платежей по ст. 7.4.5 ФК на июль  2008г." xfId="551"/>
    <cellStyle name="_Перечень платежей по ст. 7.4.5 ФК на июнь  2008г." xfId="552"/>
    <cellStyle name="_Перечень платежей по ст. 7.4.6 ФК на август 2007г" xfId="553"/>
    <cellStyle name="_Перечень платежей по ст. 7.4.6 ФК на сентябрь 2007г" xfId="554"/>
    <cellStyle name="_Перечень платежей по ст. 7.4.6 ФК на январь 2008г." xfId="555"/>
    <cellStyle name="_план 2007 КПГЭС соц.сфера смета оконч к БП 2007 октябрь." xfId="556"/>
    <cellStyle name="_План 2008 года с разбивкой по месяцам" xfId="557"/>
    <cellStyle name="_План платежей на август месяц (ремонты, 7-4-6, ОТ, ПБ)" xfId="558"/>
    <cellStyle name="_План платежей на июль_08 по ст. 7.9.2 и 7.9.3" xfId="559"/>
    <cellStyle name="_План платежей на июнь_08 по ст. 7.9.2 и 7.9.3" xfId="560"/>
    <cellStyle name="_План платежей на сентябрь по ст. 7.9.2 и 7.9.3" xfId="561"/>
    <cellStyle name="_План платежей на январь (ремонты, 7-4-6, ОТ, ПБ)" xfId="562"/>
    <cellStyle name="_План ремонтов на 2010 г. 29.04.09_в тарифах" xfId="563"/>
    <cellStyle name="_План сметы АТП _общая_по видам деят-ти 2010_03.02.10." xfId="564"/>
    <cellStyle name="_План сметы АТП _общая_по видам деят-ти 2010_05.02.10." xfId="565"/>
    <cellStyle name="_Планы расходования денежных средств ИП 2008_согласованный Трибус" xfId="566"/>
    <cellStyle name="_по 24 приказу 12  мес" xfId="567"/>
    <cellStyle name="_по 24 приказу 12  мес (прил 1)" xfId="568"/>
    <cellStyle name="_по 24 приказу 12  мес (прил 1)_Разбивка прибыли_12 мес_2010" xfId="569"/>
    <cellStyle name="_по 24 приказу 12  мес_Разбивка прибыли_12 мес_2010" xfId="570"/>
    <cellStyle name="_пр 5 тариф RAB" xfId="571"/>
    <cellStyle name="_пр 5 тариф RAB 2" xfId="572"/>
    <cellStyle name="_пр 5 тариф RAB 2 2" xfId="573"/>
    <cellStyle name="_пр 5 тариф RAB 2_OREP.KU.2011.MONTHLY.02(v0.1)" xfId="574"/>
    <cellStyle name="_пр 5 тариф RAB 2_OREP.KU.2011.MONTHLY.02(v0.4)" xfId="575"/>
    <cellStyle name="_пр 5 тариф RAB 2_OREP.KU.2011.MONTHLY.11(v1.4)" xfId="576"/>
    <cellStyle name="_пр 5 тариф RAB 2_OREP.KU.2011.MONTHLY.11(v1.4)_PROG.ESN.EF.2.52_3" xfId="577"/>
    <cellStyle name="_пр 5 тариф RAB 2_OREP.KU.2011.MONTHLY.11(v1.4)_UPDATE.BALANCE.WARM.2012YEAR.TO.1.1" xfId="578"/>
    <cellStyle name="_пр 5 тариф RAB 2_OREP.KU.2011.MONTHLY.11(v1.4)_UPDATE.CALC.WARM.2012YEAR.TO.1.1" xfId="579"/>
    <cellStyle name="_пр 5 тариф RAB 2_UPDATE.BALANCE.WARM.2012YEAR.TO.1.1" xfId="580"/>
    <cellStyle name="_пр 5 тариф RAB 2_UPDATE.CALC.WARM.2012YEAR.TO.1.1" xfId="581"/>
    <cellStyle name="_пр 5 тариф RAB 2_UPDATE.CALC.WARM.4.47.TO.1.1.64" xfId="582"/>
    <cellStyle name="_пр 5 тариф RAB 2_UPDATE.MONITORING.OS.EE.2.02.TO.1.3.64" xfId="583"/>
    <cellStyle name="_пр 5 тариф RAB 2_UPDATE.OREP.KU.2011.MONTHLY.02.TO.1.2" xfId="584"/>
    <cellStyle name="_пр 5 тариф RAB_46EE.2011(v1.0)" xfId="585"/>
    <cellStyle name="_пр 5 тариф RAB_46EE.2011(v1.0)_46TE.2011(v1.0)" xfId="586"/>
    <cellStyle name="_пр 5 тариф RAB_46EE.2011(v1.0)_INDEX.STATION.2012(v1.0)_" xfId="587"/>
    <cellStyle name="_пр 5 тариф RAB_46EE.2011(v1.0)_INDEX.STATION.2012(v2.0)" xfId="588"/>
    <cellStyle name="_пр 5 тариф RAB_46EE.2011(v1.0)_INDEX.STATION.2012(v2.1)" xfId="589"/>
    <cellStyle name="_пр 5 тариф RAB_46EE.2011(v1.0)_TEPLO.PREDEL.2012.M(v1.1)_test" xfId="590"/>
    <cellStyle name="_пр 5 тариф RAB_46EE.2011(v1.2)" xfId="591"/>
    <cellStyle name="_пр 5 тариф RAB_46EP.2011(v2.0)" xfId="592"/>
    <cellStyle name="_пр 5 тариф RAB_46EP.2012(v0.1)" xfId="593"/>
    <cellStyle name="_пр 5 тариф RAB_46TE.2011(v1.0)" xfId="594"/>
    <cellStyle name="_пр 5 тариф RAB_4DNS.UPDATE.EXAMPLE" xfId="595"/>
    <cellStyle name="_пр 5 тариф RAB_ARMRAZR" xfId="596"/>
    <cellStyle name="_пр 5 тариф RAB_BALANCE.WARM.2010.FACT(v1.0)" xfId="597"/>
    <cellStyle name="_пр 5 тариф RAB_BALANCE.WARM.2010.PLAN" xfId="598"/>
    <cellStyle name="_пр 5 тариф RAB_BALANCE.WARM.2011YEAR(v0.7)" xfId="599"/>
    <cellStyle name="_пр 5 тариф RAB_BALANCE.WARM.2011YEAR.NEW.UPDATE.SCHEME" xfId="600"/>
    <cellStyle name="_пр 5 тариф RAB_CALC.NORMATIV.KU(v0.2)" xfId="601"/>
    <cellStyle name="_пр 5 тариф RAB_EE.2REK.P2011.4.78(v0.3)" xfId="602"/>
    <cellStyle name="_пр 5 тариф RAB_FORM3.1.2013(v0.2)" xfId="603"/>
    <cellStyle name="_пр 5 тариф RAB_FORM3.2013(v1.0)" xfId="604"/>
    <cellStyle name="_пр 5 тариф RAB_FORM3.REG(v1.0)" xfId="605"/>
    <cellStyle name="_пр 5 тариф RAB_FORM910.2012(v1.1)" xfId="606"/>
    <cellStyle name="_пр 5 тариф RAB_INDEX.STATION.2012(v2.1)" xfId="607"/>
    <cellStyle name="_пр 5 тариф RAB_INDEX.STATION.2013(v1.0)_патч до 1.1" xfId="608"/>
    <cellStyle name="_пр 5 тариф RAB_INVEST.EE.PLAN.4.78(v0.1)" xfId="609"/>
    <cellStyle name="_пр 5 тариф RAB_INVEST.EE.PLAN.4.78(v0.3)" xfId="610"/>
    <cellStyle name="_пр 5 тариф RAB_INVEST.EE.PLAN.4.78(v1.0)" xfId="611"/>
    <cellStyle name="_пр 5 тариф RAB_INVEST.EE.PLAN.4.78(v1.0)_PASSPORT.TEPLO.PROIZV(v2.0)" xfId="612"/>
    <cellStyle name="_пр 5 тариф RAB_INVEST.EE.PLAN.4.78(v1.0)_PASSPORT.TEPLO.PROIZV(v2.0)_INDEX.STATION.2013(v1.0)_патч до 1.1" xfId="613"/>
    <cellStyle name="_пр 5 тариф RAB_INVEST.EE.PLAN.4.78(v1.0)_PASSPORT.TEPLO.PROIZV(v2.0)_TEPLO.PREDEL.2013(v2.0)" xfId="614"/>
    <cellStyle name="_пр 5 тариф RAB_INVEST.PLAN.4.78(v0.1)" xfId="615"/>
    <cellStyle name="_пр 5 тариф RAB_INVEST.WARM.PLAN.4.78(v0.1)" xfId="616"/>
    <cellStyle name="_пр 5 тариф RAB_INVEST_WARM_PLAN" xfId="617"/>
    <cellStyle name="_пр 5 тариф RAB_NADB.JNVLP.APTEKA.2012(v1.0)_21_02_12" xfId="618"/>
    <cellStyle name="_пр 5 тариф RAB_NADB.JNVLS.APTEKA.2011(v1.3.3)" xfId="619"/>
    <cellStyle name="_пр 5 тариф RAB_NADB.JNVLS.APTEKA.2011(v1.3.3)_46TE.2011(v1.0)" xfId="620"/>
    <cellStyle name="_пр 5 тариф RAB_NADB.JNVLS.APTEKA.2011(v1.3.3)_INDEX.STATION.2012(v1.0)_" xfId="621"/>
    <cellStyle name="_пр 5 тариф RAB_NADB.JNVLS.APTEKA.2011(v1.3.3)_INDEX.STATION.2012(v2.0)" xfId="622"/>
    <cellStyle name="_пр 5 тариф RAB_NADB.JNVLS.APTEKA.2011(v1.3.3)_INDEX.STATION.2012(v2.1)" xfId="623"/>
    <cellStyle name="_пр 5 тариф RAB_NADB.JNVLS.APTEKA.2011(v1.3.3)_TEPLO.PREDEL.2012.M(v1.1)_test" xfId="624"/>
    <cellStyle name="_пр 5 тариф RAB_NADB.JNVLS.APTEKA.2011(v1.3.4)" xfId="625"/>
    <cellStyle name="_пр 5 тариф RAB_NADB.JNVLS.APTEKA.2011(v1.3.4)_46TE.2011(v1.0)" xfId="626"/>
    <cellStyle name="_пр 5 тариф RAB_NADB.JNVLS.APTEKA.2011(v1.3.4)_INDEX.STATION.2012(v1.0)_" xfId="627"/>
    <cellStyle name="_пр 5 тариф RAB_NADB.JNVLS.APTEKA.2011(v1.3.4)_INDEX.STATION.2012(v2.0)" xfId="628"/>
    <cellStyle name="_пр 5 тариф RAB_NADB.JNVLS.APTEKA.2011(v1.3.4)_INDEX.STATION.2012(v2.1)" xfId="629"/>
    <cellStyle name="_пр 5 тариф RAB_NADB.JNVLS.APTEKA.2011(v1.3.4)_TEPLO.PREDEL.2012.M(v1.1)_test" xfId="630"/>
    <cellStyle name="_пр 5 тариф RAB_PASSPORT.TEPLO.PROIZV(v2.0)" xfId="631"/>
    <cellStyle name="_пр 5 тариф RAB_PASSPORT.TEPLO.PROIZV(v2.1)" xfId="632"/>
    <cellStyle name="_пр 5 тариф RAB_PASSPORT.TEPLO.SETI(v0.7)" xfId="633"/>
    <cellStyle name="_пр 5 тариф RAB_PASSPORT.TEPLO.SETI(v1.0)" xfId="634"/>
    <cellStyle name="_пр 5 тариф RAB_PR.PROG.WARM.NOTCOMBI.2012.2.16_v1.4(04.04.11) " xfId="635"/>
    <cellStyle name="_пр 5 тариф RAB_PREDEL.JKH.UTV.2011(v1.0.1)" xfId="636"/>
    <cellStyle name="_пр 5 тариф RAB_PREDEL.JKH.UTV.2011(v1.0.1)_46TE.2011(v1.0)" xfId="637"/>
    <cellStyle name="_пр 5 тариф RAB_PREDEL.JKH.UTV.2011(v1.0.1)_INDEX.STATION.2012(v1.0)_" xfId="638"/>
    <cellStyle name="_пр 5 тариф RAB_PREDEL.JKH.UTV.2011(v1.0.1)_INDEX.STATION.2012(v2.0)" xfId="639"/>
    <cellStyle name="_пр 5 тариф RAB_PREDEL.JKH.UTV.2011(v1.0.1)_INDEX.STATION.2012(v2.1)" xfId="640"/>
    <cellStyle name="_пр 5 тариф RAB_PREDEL.JKH.UTV.2011(v1.0.1)_TEPLO.PREDEL.2012.M(v1.1)_test" xfId="641"/>
    <cellStyle name="_пр 5 тариф RAB_PREDEL.JKH.UTV.2011(v1.1)" xfId="642"/>
    <cellStyle name="_пр 5 тариф RAB_PROG.ESN.EF.2.52_3" xfId="643"/>
    <cellStyle name="_пр 5 тариф RAB_REP.BLR.2012(v1.0)" xfId="644"/>
    <cellStyle name="_пр 5 тариф RAB_TEHSHEET" xfId="645"/>
    <cellStyle name="_пр 5 тариф RAB_TEPLO.PREDEL.2012.M(v1.1)" xfId="646"/>
    <cellStyle name="_пр 5 тариф RAB_TEPLO.PREDEL.2013(v2.0)" xfId="647"/>
    <cellStyle name="_пр 5 тариф RAB_TEST.TEMPLATE" xfId="648"/>
    <cellStyle name="_пр 5 тариф RAB_UPDATE.46EE.2011.TO.1.1" xfId="649"/>
    <cellStyle name="_пр 5 тариф RAB_UPDATE.46TE.2011.TO.1.1" xfId="650"/>
    <cellStyle name="_пр 5 тариф RAB_UPDATE.46TE.2011.TO.1.2" xfId="651"/>
    <cellStyle name="_пр 5 тариф RAB_UPDATE.BALANCE.WARM.2011YEAR.TO.1.1" xfId="652"/>
    <cellStyle name="_пр 5 тариф RAB_UPDATE.BALANCE.WARM.2011YEAR.TO.1.1_46TE.2011(v1.0)" xfId="653"/>
    <cellStyle name="_пр 5 тариф RAB_UPDATE.BALANCE.WARM.2011YEAR.TO.1.1_INDEX.STATION.2012(v1.0)_" xfId="654"/>
    <cellStyle name="_пр 5 тариф RAB_UPDATE.BALANCE.WARM.2011YEAR.TO.1.1_INDEX.STATION.2012(v2.0)" xfId="655"/>
    <cellStyle name="_пр 5 тариф RAB_UPDATE.BALANCE.WARM.2011YEAR.TO.1.1_INDEX.STATION.2012(v2.1)" xfId="656"/>
    <cellStyle name="_пр 5 тариф RAB_UPDATE.BALANCE.WARM.2011YEAR.TO.1.1_OREP.KU.2011.MONTHLY.02(v1.1)" xfId="657"/>
    <cellStyle name="_пр 5 тариф RAB_UPDATE.BALANCE.WARM.2011YEAR.TO.1.1_TEPLO.PREDEL.2012.M(v1.1)_test" xfId="658"/>
    <cellStyle name="_пр 5 тариф RAB_UPDATE.BALANCE.WARM.2011YEAR.TO.1.2" xfId="659"/>
    <cellStyle name="_пр 5 тариф RAB_UPDATE.BALANCE.WARM.2011YEAR.TO.1.4.64" xfId="660"/>
    <cellStyle name="_пр 5 тариф RAB_UPDATE.BALANCE.WARM.2011YEAR.TO.1.5.64" xfId="661"/>
    <cellStyle name="_пр 5 тариф RAB_UPDATE.CALC.WARM.4.47.TO.1.1.64" xfId="662"/>
    <cellStyle name="_пр 5 тариф RAB_UPDATE.MONITORING.OS.EE.2.02.TO.1.3.64" xfId="663"/>
    <cellStyle name="_пр 5 тариф RAB_UPDATE.NADB.JNVLS.APTEKA.2011.TO.1.3.4" xfId="664"/>
    <cellStyle name="_пр 5 тариф RAB_Вариант с макс ИК" xfId="665"/>
    <cellStyle name="_пр 5 тариф RAB_Книга2_PR.PROG.WARM.NOTCOMBI.2012.2.16_v1.4(04.04.11) " xfId="666"/>
    <cellStyle name="_пр 5 тариф RAB_Модель расчет отправка" xfId="667"/>
    <cellStyle name="_Предожение _ДБП_2009 г ( согласованные БП)  (2)" xfId="668"/>
    <cellStyle name="_Предожение _ДБП_2009 г ( согласованные БП)  (2)_Новая инструкция1_фст" xfId="669"/>
    <cellStyle name="_Приказ_форматы_2006_08.02.06" xfId="670"/>
    <cellStyle name="_Прил 3_Пакет форм  бюджета_ год" xfId="671"/>
    <cellStyle name="_Прил 3_Пакет форм  бюджета_ год_Анализ_Calc А2" xfId="672"/>
    <cellStyle name="_Прил 4,4б_ИПсентябрь" xfId="673"/>
    <cellStyle name="_Прил 4_Формат-РСК_29.11.06_new finalприм" xfId="674"/>
    <cellStyle name="_прил 6 6" xfId="675"/>
    <cellStyle name="_Прил. 2 к расп.РАО" xfId="676"/>
    <cellStyle name="_Приложение _5 (прочие доходы и расходы)" xfId="677"/>
    <cellStyle name="_Приложение 1 ИП на 2005" xfId="678"/>
    <cellStyle name="_Приложение 1 ИП на 2005 2" xfId="679"/>
    <cellStyle name="_Приложение 1 к Соглашению за 2007" xfId="680"/>
    <cellStyle name="_Приложение 2 0806 факт" xfId="681"/>
    <cellStyle name="_Приложение 2 0806 факт 2" xfId="682"/>
    <cellStyle name="_Приложение 2 ТГК" xfId="683"/>
    <cellStyle name="_Приложение 4,4б_август" xfId="684"/>
    <cellStyle name="_Приложение 8 ИП на 2005 для РАО ОКС" xfId="685"/>
    <cellStyle name="_Приложение 8 ИП на 2005 для РАО ОКС_КАЛЬК ТГК (ТО ЧТО НА МАХ ГЕННЕРАЦИЮ)" xfId="686"/>
    <cellStyle name="_Приложение №1-смета 2009г пятый вариант после снятия 6 мл. Газпром (1)" xfId="687"/>
    <cellStyle name="_Приложение МТС-3-КС" xfId="688"/>
    <cellStyle name="_Приложение МТС-3-КС 2" xfId="689"/>
    <cellStyle name="_Приложение МТС-3-КС_Новая инструкция1_фст" xfId="690"/>
    <cellStyle name="_Приложение-МТС--2-1" xfId="691"/>
    <cellStyle name="_Приложение-МТС--2-1 2" xfId="692"/>
    <cellStyle name="_Приложение-МТС--2-1_Новая инструкция1_фст" xfId="693"/>
    <cellStyle name="_Приложения" xfId="694"/>
    <cellStyle name="_Приложения 3,4,5" xfId="695"/>
    <cellStyle name="_Приложения к приказу" xfId="696"/>
    <cellStyle name="_Приложения к приказу _ БП2007_согласование" xfId="697"/>
    <cellStyle name="_Приложения к приказу_ бюджет_2008_год_в приказ_30.01" xfId="698"/>
    <cellStyle name="_Приложения к приказу_КАЛЬК ТГК (ТО ЧТО НА МАХ ГЕННЕРАЦИЮ)" xfId="699"/>
    <cellStyle name="_Проект ГКПЗ 2008 год по ст. 2.22. ОТПРАВКА 08_09_08" xfId="700"/>
    <cellStyle name="_Проект_бизнесплана ТГК-1_ для филиалов" xfId="701"/>
    <cellStyle name="_Проект_бизнесплана ТГК-1_ для филиалов_Разбивка прибыли_12 мес_2010" xfId="702"/>
    <cellStyle name="_ПТО  затраты по статье 6.1на сентябрь" xfId="703"/>
    <cellStyle name="_ПТО АТЭЦ  затраты по статье 6.1на август" xfId="704"/>
    <cellStyle name="_Расходы" xfId="705"/>
    <cellStyle name="_Расходы 2007 с коррект НДС для БП" xfId="706"/>
    <cellStyle name="_Расходы 2007 с коррект НДС для БП_ОБЩ.СВОД" xfId="707"/>
    <cellStyle name="_Расходы 2007 с коррект НДС для БП_Реестр" xfId="708"/>
    <cellStyle name="_Расходы 2007 с коррект НДС для БП_Реестр_ОБЩ.СВОД" xfId="709"/>
    <cellStyle name="_Расходы 2007 с коррект НДС для БП_свод" xfId="710"/>
    <cellStyle name="_Расходы 2007 с коррект НДС для БП_СВОД_ОБЩИЙ СВОД ПО РЕЕСТРУ ЗА ИЮЛЬ" xfId="711"/>
    <cellStyle name="_Расчет RAB_22072008" xfId="712"/>
    <cellStyle name="_Расчет RAB_22072008 2" xfId="713"/>
    <cellStyle name="_Расчет RAB_22072008 2 2" xfId="714"/>
    <cellStyle name="_Расчет RAB_22072008 2_OREP.KU.2011.MONTHLY.02(v0.1)" xfId="715"/>
    <cellStyle name="_Расчет RAB_22072008 2_OREP.KU.2011.MONTHLY.02(v0.4)" xfId="716"/>
    <cellStyle name="_Расчет RAB_22072008 2_OREP.KU.2011.MONTHLY.11(v1.4)" xfId="717"/>
    <cellStyle name="_Расчет RAB_22072008 2_OREP.KU.2011.MONTHLY.11(v1.4)_PROG.ESN.EF.2.52_3" xfId="718"/>
    <cellStyle name="_Расчет RAB_22072008 2_OREP.KU.2011.MONTHLY.11(v1.4)_UPDATE.BALANCE.WARM.2012YEAR.TO.1.1" xfId="719"/>
    <cellStyle name="_Расчет RAB_22072008 2_OREP.KU.2011.MONTHLY.11(v1.4)_UPDATE.CALC.WARM.2012YEAR.TO.1.1" xfId="720"/>
    <cellStyle name="_Расчет RAB_22072008 2_UPDATE.BALANCE.WARM.2012YEAR.TO.1.1" xfId="721"/>
    <cellStyle name="_Расчет RAB_22072008 2_UPDATE.CALC.WARM.2012YEAR.TO.1.1" xfId="722"/>
    <cellStyle name="_Расчет RAB_22072008 2_UPDATE.CALC.WARM.4.47.TO.1.1.64" xfId="723"/>
    <cellStyle name="_Расчет RAB_22072008 2_UPDATE.MONITORING.OS.EE.2.02.TO.1.3.64" xfId="724"/>
    <cellStyle name="_Расчет RAB_22072008 2_UPDATE.OREP.KU.2011.MONTHLY.02.TO.1.2" xfId="725"/>
    <cellStyle name="_Расчет RAB_22072008_46EE.2011(v1.0)" xfId="726"/>
    <cellStyle name="_Расчет RAB_22072008_46EE.2011(v1.0)_46TE.2011(v1.0)" xfId="727"/>
    <cellStyle name="_Расчет RAB_22072008_46EE.2011(v1.0)_INDEX.STATION.2012(v1.0)_" xfId="728"/>
    <cellStyle name="_Расчет RAB_22072008_46EE.2011(v1.0)_INDEX.STATION.2012(v2.0)" xfId="729"/>
    <cellStyle name="_Расчет RAB_22072008_46EE.2011(v1.0)_INDEX.STATION.2012(v2.1)" xfId="730"/>
    <cellStyle name="_Расчет RAB_22072008_46EE.2011(v1.0)_TEPLO.PREDEL.2012.M(v1.1)_test" xfId="731"/>
    <cellStyle name="_Расчет RAB_22072008_46EE.2011(v1.2)" xfId="732"/>
    <cellStyle name="_Расчет RAB_22072008_46EP.2011(v2.0)" xfId="733"/>
    <cellStyle name="_Расчет RAB_22072008_46EP.2012(v0.1)" xfId="734"/>
    <cellStyle name="_Расчет RAB_22072008_46TE.2011(v1.0)" xfId="735"/>
    <cellStyle name="_Расчет RAB_22072008_4DNS.UPDATE.EXAMPLE" xfId="736"/>
    <cellStyle name="_Расчет RAB_22072008_ARMRAZR" xfId="737"/>
    <cellStyle name="_Расчет RAB_22072008_BALANCE.WARM.2010.FACT(v1.0)" xfId="738"/>
    <cellStyle name="_Расчет RAB_22072008_BALANCE.WARM.2010.PLAN" xfId="739"/>
    <cellStyle name="_Расчет RAB_22072008_BALANCE.WARM.2011YEAR(v0.7)" xfId="740"/>
    <cellStyle name="_Расчет RAB_22072008_BALANCE.WARM.2011YEAR.NEW.UPDATE.SCHEME" xfId="741"/>
    <cellStyle name="_Расчет RAB_22072008_CALC.NORMATIV.KU(v0.2)" xfId="742"/>
    <cellStyle name="_Расчет RAB_22072008_EE.2REK.P2011.4.78(v0.3)" xfId="743"/>
    <cellStyle name="_Расчет RAB_22072008_FORM3.1.2013(v0.2)" xfId="744"/>
    <cellStyle name="_Расчет RAB_22072008_FORM3.2013(v1.0)" xfId="745"/>
    <cellStyle name="_Расчет RAB_22072008_FORM3.REG(v1.0)" xfId="746"/>
    <cellStyle name="_Расчет RAB_22072008_FORM910.2012(v1.1)" xfId="747"/>
    <cellStyle name="_Расчет RAB_22072008_INDEX.STATION.2012(v2.1)" xfId="748"/>
    <cellStyle name="_Расчет RAB_22072008_INDEX.STATION.2013(v1.0)_патч до 1.1" xfId="749"/>
    <cellStyle name="_Расчет RAB_22072008_INVEST.EE.PLAN.4.78(v0.1)" xfId="750"/>
    <cellStyle name="_Расчет RAB_22072008_INVEST.EE.PLAN.4.78(v0.3)" xfId="751"/>
    <cellStyle name="_Расчет RAB_22072008_INVEST.EE.PLAN.4.78(v1.0)" xfId="752"/>
    <cellStyle name="_Расчет RAB_22072008_INVEST.EE.PLAN.4.78(v1.0)_PASSPORT.TEPLO.PROIZV(v2.0)" xfId="753"/>
    <cellStyle name="_Расчет RAB_22072008_INVEST.EE.PLAN.4.78(v1.0)_PASSPORT.TEPLO.PROIZV(v2.0)_INDEX.STATION.2013(v1.0)_патч до 1.1" xfId="754"/>
    <cellStyle name="_Расчет RAB_22072008_INVEST.EE.PLAN.4.78(v1.0)_PASSPORT.TEPLO.PROIZV(v2.0)_TEPLO.PREDEL.2013(v2.0)" xfId="755"/>
    <cellStyle name="_Расчет RAB_22072008_INVEST.PLAN.4.78(v0.1)" xfId="756"/>
    <cellStyle name="_Расчет RAB_22072008_INVEST.WARM.PLAN.4.78(v0.1)" xfId="757"/>
    <cellStyle name="_Расчет RAB_22072008_INVEST_WARM_PLAN" xfId="758"/>
    <cellStyle name="_Расчет RAB_22072008_NADB.JNVLP.APTEKA.2012(v1.0)_21_02_12" xfId="759"/>
    <cellStyle name="_Расчет RAB_22072008_NADB.JNVLS.APTEKA.2011(v1.3.3)" xfId="760"/>
    <cellStyle name="_Расчет RAB_22072008_NADB.JNVLS.APTEKA.2011(v1.3.3)_46TE.2011(v1.0)" xfId="761"/>
    <cellStyle name="_Расчет RAB_22072008_NADB.JNVLS.APTEKA.2011(v1.3.3)_INDEX.STATION.2012(v1.0)_" xfId="762"/>
    <cellStyle name="_Расчет RAB_22072008_NADB.JNVLS.APTEKA.2011(v1.3.3)_INDEX.STATION.2012(v2.0)" xfId="763"/>
    <cellStyle name="_Расчет RAB_22072008_NADB.JNVLS.APTEKA.2011(v1.3.3)_INDEX.STATION.2012(v2.1)" xfId="764"/>
    <cellStyle name="_Расчет RAB_22072008_NADB.JNVLS.APTEKA.2011(v1.3.3)_TEPLO.PREDEL.2012.M(v1.1)_test" xfId="765"/>
    <cellStyle name="_Расчет RAB_22072008_NADB.JNVLS.APTEKA.2011(v1.3.4)" xfId="766"/>
    <cellStyle name="_Расчет RAB_22072008_NADB.JNVLS.APTEKA.2011(v1.3.4)_46TE.2011(v1.0)" xfId="767"/>
    <cellStyle name="_Расчет RAB_22072008_NADB.JNVLS.APTEKA.2011(v1.3.4)_INDEX.STATION.2012(v1.0)_" xfId="768"/>
    <cellStyle name="_Расчет RAB_22072008_NADB.JNVLS.APTEKA.2011(v1.3.4)_INDEX.STATION.2012(v2.0)" xfId="769"/>
    <cellStyle name="_Расчет RAB_22072008_NADB.JNVLS.APTEKA.2011(v1.3.4)_INDEX.STATION.2012(v2.1)" xfId="770"/>
    <cellStyle name="_Расчет RAB_22072008_NADB.JNVLS.APTEKA.2011(v1.3.4)_TEPLO.PREDEL.2012.M(v1.1)_test" xfId="771"/>
    <cellStyle name="_Расчет RAB_22072008_PASSPORT.TEPLO.PROIZV(v2.0)" xfId="772"/>
    <cellStyle name="_Расчет RAB_22072008_PASSPORT.TEPLO.PROIZV(v2.1)" xfId="773"/>
    <cellStyle name="_Расчет RAB_22072008_PASSPORT.TEPLO.SETI(v0.7)" xfId="774"/>
    <cellStyle name="_Расчет RAB_22072008_PASSPORT.TEPLO.SETI(v1.0)" xfId="775"/>
    <cellStyle name="_Расчет RAB_22072008_PR.PROG.WARM.NOTCOMBI.2012.2.16_v1.4(04.04.11) " xfId="776"/>
    <cellStyle name="_Расчет RAB_22072008_PREDEL.JKH.UTV.2011(v1.0.1)" xfId="777"/>
    <cellStyle name="_Расчет RAB_22072008_PREDEL.JKH.UTV.2011(v1.0.1)_46TE.2011(v1.0)" xfId="778"/>
    <cellStyle name="_Расчет RAB_22072008_PREDEL.JKH.UTV.2011(v1.0.1)_INDEX.STATION.2012(v1.0)_" xfId="779"/>
    <cellStyle name="_Расчет RAB_22072008_PREDEL.JKH.UTV.2011(v1.0.1)_INDEX.STATION.2012(v2.0)" xfId="780"/>
    <cellStyle name="_Расчет RAB_22072008_PREDEL.JKH.UTV.2011(v1.0.1)_INDEX.STATION.2012(v2.1)" xfId="781"/>
    <cellStyle name="_Расчет RAB_22072008_PREDEL.JKH.UTV.2011(v1.0.1)_TEPLO.PREDEL.2012.M(v1.1)_test" xfId="782"/>
    <cellStyle name="_Расчет RAB_22072008_PREDEL.JKH.UTV.2011(v1.1)" xfId="783"/>
    <cellStyle name="_Расчет RAB_22072008_PROG.ESN.EF.2.52_3" xfId="784"/>
    <cellStyle name="_Расчет RAB_22072008_REP.BLR.2012(v1.0)" xfId="785"/>
    <cellStyle name="_Расчет RAB_22072008_TEHSHEET" xfId="786"/>
    <cellStyle name="_Расчет RAB_22072008_TEPLO.PREDEL.2012.M(v1.1)" xfId="787"/>
    <cellStyle name="_Расчет RAB_22072008_TEPLO.PREDEL.2013(v2.0)" xfId="788"/>
    <cellStyle name="_Расчет RAB_22072008_TEST.TEMPLATE" xfId="789"/>
    <cellStyle name="_Расчет RAB_22072008_UPDATE.46EE.2011.TO.1.1" xfId="790"/>
    <cellStyle name="_Расчет RAB_22072008_UPDATE.46TE.2011.TO.1.1" xfId="791"/>
    <cellStyle name="_Расчет RAB_22072008_UPDATE.46TE.2011.TO.1.2" xfId="792"/>
    <cellStyle name="_Расчет RAB_22072008_UPDATE.BALANCE.WARM.2011YEAR.TO.1.1" xfId="793"/>
    <cellStyle name="_Расчет RAB_22072008_UPDATE.BALANCE.WARM.2011YEAR.TO.1.1_46TE.2011(v1.0)" xfId="794"/>
    <cellStyle name="_Расчет RAB_22072008_UPDATE.BALANCE.WARM.2011YEAR.TO.1.1_INDEX.STATION.2012(v1.0)_" xfId="795"/>
    <cellStyle name="_Расчет RAB_22072008_UPDATE.BALANCE.WARM.2011YEAR.TO.1.1_INDEX.STATION.2012(v2.0)" xfId="796"/>
    <cellStyle name="_Расчет RAB_22072008_UPDATE.BALANCE.WARM.2011YEAR.TO.1.1_INDEX.STATION.2012(v2.1)" xfId="797"/>
    <cellStyle name="_Расчет RAB_22072008_UPDATE.BALANCE.WARM.2011YEAR.TO.1.1_OREP.KU.2011.MONTHLY.02(v1.1)" xfId="798"/>
    <cellStyle name="_Расчет RAB_22072008_UPDATE.BALANCE.WARM.2011YEAR.TO.1.1_TEPLO.PREDEL.2012.M(v1.1)_test" xfId="799"/>
    <cellStyle name="_Расчет RAB_22072008_UPDATE.BALANCE.WARM.2011YEAR.TO.1.2" xfId="800"/>
    <cellStyle name="_Расчет RAB_22072008_UPDATE.BALANCE.WARM.2011YEAR.TO.1.4.64" xfId="801"/>
    <cellStyle name="_Расчет RAB_22072008_UPDATE.BALANCE.WARM.2011YEAR.TO.1.5.64" xfId="802"/>
    <cellStyle name="_Расчет RAB_22072008_UPDATE.CALC.WARM.4.47.TO.1.1.64" xfId="803"/>
    <cellStyle name="_Расчет RAB_22072008_UPDATE.MONITORING.OS.EE.2.02.TO.1.3.64" xfId="804"/>
    <cellStyle name="_Расчет RAB_22072008_UPDATE.NADB.JNVLS.APTEKA.2011.TO.1.3.4" xfId="805"/>
    <cellStyle name="_Расчет RAB_22072008_Вариант с макс ИК" xfId="806"/>
    <cellStyle name="_Расчет RAB_22072008_Книга2_PR.PROG.WARM.NOTCOMBI.2012.2.16_v1.4(04.04.11) " xfId="807"/>
    <cellStyle name="_Расчет RAB_22072008_Модель расчет отправка" xfId="808"/>
    <cellStyle name="_Расчет RAB_Лен и МОЭСК_с 2010 года_14.04.2009_со сглаж_version 3.0_без ФСК" xfId="809"/>
    <cellStyle name="_Расчет RAB_Лен и МОЭСК_с 2010 года_14.04.2009_со сглаж_version 3.0_без ФСК 2" xfId="810"/>
    <cellStyle name="_Расчет RAB_Лен и МОЭСК_с 2010 года_14.04.2009_со сглаж_version 3.0_без ФСК 2 2" xfId="811"/>
    <cellStyle name="_Расчет RAB_Лен и МОЭСК_с 2010 года_14.04.2009_со сглаж_version 3.0_без ФСК 2_OREP.KU.2011.MONTHLY.02(v0.1)" xfId="812"/>
    <cellStyle name="_Расчет RAB_Лен и МОЭСК_с 2010 года_14.04.2009_со сглаж_version 3.0_без ФСК 2_OREP.KU.2011.MONTHLY.02(v0.4)" xfId="813"/>
    <cellStyle name="_Расчет RAB_Лен и МОЭСК_с 2010 года_14.04.2009_со сглаж_version 3.0_без ФСК 2_OREP.KU.2011.MONTHLY.11(v1.4)" xfId="814"/>
    <cellStyle name="_Расчет RAB_Лен и МОЭСК_с 2010 года_14.04.2009_со сглаж_version 3.0_без ФСК 2_OREP.KU.2011.MONTHLY.11(v1.4)_PROG.ESN.EF.2.52_3" xfId="815"/>
    <cellStyle name="_Расчет RAB_Лен и МОЭСК_с 2010 года_14.04.2009_со сглаж_version 3.0_без ФСК 2_OREP.KU.2011.MONTHLY.11(v1.4)_UPDATE.BALANCE.WARM.2012YEAR.TO.1.1" xfId="816"/>
    <cellStyle name="_Расчет RAB_Лен и МОЭСК_с 2010 года_14.04.2009_со сглаж_version 3.0_без ФСК 2_OREP.KU.2011.MONTHLY.11(v1.4)_UPDATE.CALC.WARM.2012YEAR.TO.1.1" xfId="817"/>
    <cellStyle name="_Расчет RAB_Лен и МОЭСК_с 2010 года_14.04.2009_со сглаж_version 3.0_без ФСК 2_UPDATE.BALANCE.WARM.2012YEAR.TO.1.1" xfId="818"/>
    <cellStyle name="_Расчет RAB_Лен и МОЭСК_с 2010 года_14.04.2009_со сглаж_version 3.0_без ФСК 2_UPDATE.CALC.WARM.2012YEAR.TO.1.1" xfId="819"/>
    <cellStyle name="_Расчет RAB_Лен и МОЭСК_с 2010 года_14.04.2009_со сглаж_version 3.0_без ФСК 2_UPDATE.CALC.WARM.4.47.TO.1.1.64" xfId="820"/>
    <cellStyle name="_Расчет RAB_Лен и МОЭСК_с 2010 года_14.04.2009_со сглаж_version 3.0_без ФСК 2_UPDATE.MONITORING.OS.EE.2.02.TO.1.3.64" xfId="821"/>
    <cellStyle name="_Расчет RAB_Лен и МОЭСК_с 2010 года_14.04.2009_со сглаж_version 3.0_без ФСК 2_UPDATE.OREP.KU.2011.MONTHLY.02.TO.1.2" xfId="822"/>
    <cellStyle name="_Расчет RAB_Лен и МОЭСК_с 2010 года_14.04.2009_со сглаж_version 3.0_без ФСК_46EE.2011(v1.0)" xfId="823"/>
    <cellStyle name="_Расчет RAB_Лен и МОЭСК_с 2010 года_14.04.2009_со сглаж_version 3.0_без ФСК_46EE.2011(v1.0)_46TE.2011(v1.0)" xfId="824"/>
    <cellStyle name="_Расчет RAB_Лен и МОЭСК_с 2010 года_14.04.2009_со сглаж_version 3.0_без ФСК_46EE.2011(v1.0)_INDEX.STATION.2012(v1.0)_" xfId="825"/>
    <cellStyle name="_Расчет RAB_Лен и МОЭСК_с 2010 года_14.04.2009_со сглаж_version 3.0_без ФСК_46EE.2011(v1.0)_INDEX.STATION.2012(v2.0)" xfId="826"/>
    <cellStyle name="_Расчет RAB_Лен и МОЭСК_с 2010 года_14.04.2009_со сглаж_version 3.0_без ФСК_46EE.2011(v1.0)_INDEX.STATION.2012(v2.1)" xfId="827"/>
    <cellStyle name="_Расчет RAB_Лен и МОЭСК_с 2010 года_14.04.2009_со сглаж_version 3.0_без ФСК_46EE.2011(v1.0)_TEPLO.PREDEL.2012.M(v1.1)_test" xfId="828"/>
    <cellStyle name="_Расчет RAB_Лен и МОЭСК_с 2010 года_14.04.2009_со сглаж_version 3.0_без ФСК_46EE.2011(v1.2)" xfId="829"/>
    <cellStyle name="_Расчет RAB_Лен и МОЭСК_с 2010 года_14.04.2009_со сглаж_version 3.0_без ФСК_46EP.2011(v2.0)" xfId="830"/>
    <cellStyle name="_Расчет RAB_Лен и МОЭСК_с 2010 года_14.04.2009_со сглаж_version 3.0_без ФСК_46EP.2012(v0.1)" xfId="831"/>
    <cellStyle name="_Расчет RAB_Лен и МОЭСК_с 2010 года_14.04.2009_со сглаж_version 3.0_без ФСК_46TE.2011(v1.0)" xfId="832"/>
    <cellStyle name="_Расчет RAB_Лен и МОЭСК_с 2010 года_14.04.2009_со сглаж_version 3.0_без ФСК_4DNS.UPDATE.EXAMPLE" xfId="833"/>
    <cellStyle name="_Расчет RAB_Лен и МОЭСК_с 2010 года_14.04.2009_со сглаж_version 3.0_без ФСК_ARMRAZR" xfId="834"/>
    <cellStyle name="_Расчет RAB_Лен и МОЭСК_с 2010 года_14.04.2009_со сглаж_version 3.0_без ФСК_BALANCE.WARM.2010.FACT(v1.0)" xfId="835"/>
    <cellStyle name="_Расчет RAB_Лен и МОЭСК_с 2010 года_14.04.2009_со сглаж_version 3.0_без ФСК_BALANCE.WARM.2010.PLAN" xfId="836"/>
    <cellStyle name="_Расчет RAB_Лен и МОЭСК_с 2010 года_14.04.2009_со сглаж_version 3.0_без ФСК_BALANCE.WARM.2011YEAR(v0.7)" xfId="837"/>
    <cellStyle name="_Расчет RAB_Лен и МОЭСК_с 2010 года_14.04.2009_со сглаж_version 3.0_без ФСК_BALANCE.WARM.2011YEAR.NEW.UPDATE.SCHEME" xfId="838"/>
    <cellStyle name="_Расчет RAB_Лен и МОЭСК_с 2010 года_14.04.2009_со сглаж_version 3.0_без ФСК_CALC.NORMATIV.KU(v0.2)" xfId="839"/>
    <cellStyle name="_Расчет RAB_Лен и МОЭСК_с 2010 года_14.04.2009_со сглаж_version 3.0_без ФСК_EE.2REK.P2011.4.78(v0.3)" xfId="840"/>
    <cellStyle name="_Расчет RAB_Лен и МОЭСК_с 2010 года_14.04.2009_со сглаж_version 3.0_без ФСК_FORM3.1.2013(v0.2)" xfId="841"/>
    <cellStyle name="_Расчет RAB_Лен и МОЭСК_с 2010 года_14.04.2009_со сглаж_version 3.0_без ФСК_FORM3.2013(v1.0)" xfId="842"/>
    <cellStyle name="_Расчет RAB_Лен и МОЭСК_с 2010 года_14.04.2009_со сглаж_version 3.0_без ФСК_FORM3.REG(v1.0)" xfId="843"/>
    <cellStyle name="_Расчет RAB_Лен и МОЭСК_с 2010 года_14.04.2009_со сглаж_version 3.0_без ФСК_FORM910.2012(v1.1)" xfId="844"/>
    <cellStyle name="_Расчет RAB_Лен и МОЭСК_с 2010 года_14.04.2009_со сглаж_version 3.0_без ФСК_INDEX.STATION.2012(v2.1)" xfId="845"/>
    <cellStyle name="_Расчет RAB_Лен и МОЭСК_с 2010 года_14.04.2009_со сглаж_version 3.0_без ФСК_INDEX.STATION.2013(v1.0)_патч до 1.1" xfId="846"/>
    <cellStyle name="_Расчет RAB_Лен и МОЭСК_с 2010 года_14.04.2009_со сглаж_version 3.0_без ФСК_INVEST.EE.PLAN.4.78(v0.1)" xfId="847"/>
    <cellStyle name="_Расчет RAB_Лен и МОЭСК_с 2010 года_14.04.2009_со сглаж_version 3.0_без ФСК_INVEST.EE.PLAN.4.78(v0.3)" xfId="848"/>
    <cellStyle name="_Расчет RAB_Лен и МОЭСК_с 2010 года_14.04.2009_со сглаж_version 3.0_без ФСК_INVEST.EE.PLAN.4.78(v1.0)" xfId="849"/>
    <cellStyle name="_Расчет RAB_Лен и МОЭСК_с 2010 года_14.04.2009_со сглаж_version 3.0_без ФСК_INVEST.EE.PLAN.4.78(v1.0)_PASSPORT.TEPLO.PROIZV(v2.0)" xfId="850"/>
    <cellStyle name="_Расчет RAB_Лен и МОЭСК_с 2010 года_14.04.2009_со сглаж_version 3.0_без ФСК_INVEST.EE.PLAN.4.78(v1.0)_PASSPORT.TEPLO.PROIZV(v2.0)_INDEX.STATION.2013(v1.0)_патч до 1.1" xfId="851"/>
    <cellStyle name="_Расчет RAB_Лен и МОЭСК_с 2010 года_14.04.2009_со сглаж_version 3.0_без ФСК_INVEST.EE.PLAN.4.78(v1.0)_PASSPORT.TEPLO.PROIZV(v2.0)_TEPLO.PREDEL.2013(v2.0)" xfId="852"/>
    <cellStyle name="_Расчет RAB_Лен и МОЭСК_с 2010 года_14.04.2009_со сглаж_version 3.0_без ФСК_INVEST.PLAN.4.78(v0.1)" xfId="853"/>
    <cellStyle name="_Расчет RAB_Лен и МОЭСК_с 2010 года_14.04.2009_со сглаж_version 3.0_без ФСК_INVEST.WARM.PLAN.4.78(v0.1)" xfId="854"/>
    <cellStyle name="_Расчет RAB_Лен и МОЭСК_с 2010 года_14.04.2009_со сглаж_version 3.0_без ФСК_INVEST_WARM_PLAN" xfId="855"/>
    <cellStyle name="_Расчет RAB_Лен и МОЭСК_с 2010 года_14.04.2009_со сглаж_version 3.0_без ФСК_NADB.JNVLP.APTEKA.2012(v1.0)_21_02_12" xfId="856"/>
    <cellStyle name="_Расчет RAB_Лен и МОЭСК_с 2010 года_14.04.2009_со сглаж_version 3.0_без ФСК_NADB.JNVLS.APTEKA.2011(v1.3.3)" xfId="857"/>
    <cellStyle name="_Расчет RAB_Лен и МОЭСК_с 2010 года_14.04.2009_со сглаж_version 3.0_без ФСК_NADB.JNVLS.APTEKA.2011(v1.3.3)_46TE.2011(v1.0)" xfId="858"/>
    <cellStyle name="_Расчет RAB_Лен и МОЭСК_с 2010 года_14.04.2009_со сглаж_version 3.0_без ФСК_NADB.JNVLS.APTEKA.2011(v1.3.3)_INDEX.STATION.2012(v1.0)_" xfId="859"/>
    <cellStyle name="_Расчет RAB_Лен и МОЭСК_с 2010 года_14.04.2009_со сглаж_version 3.0_без ФСК_NADB.JNVLS.APTEKA.2011(v1.3.3)_INDEX.STATION.2012(v2.0)" xfId="860"/>
    <cellStyle name="_Расчет RAB_Лен и МОЭСК_с 2010 года_14.04.2009_со сглаж_version 3.0_без ФСК_NADB.JNVLS.APTEKA.2011(v1.3.3)_INDEX.STATION.2012(v2.1)" xfId="861"/>
    <cellStyle name="_Расчет RAB_Лен и МОЭСК_с 2010 года_14.04.2009_со сглаж_version 3.0_без ФСК_NADB.JNVLS.APTEKA.2011(v1.3.3)_TEPLO.PREDEL.2012.M(v1.1)_test" xfId="862"/>
    <cellStyle name="_Расчет RAB_Лен и МОЭСК_с 2010 года_14.04.2009_со сглаж_version 3.0_без ФСК_NADB.JNVLS.APTEKA.2011(v1.3.4)" xfId="863"/>
    <cellStyle name="_Расчет RAB_Лен и МОЭСК_с 2010 года_14.04.2009_со сглаж_version 3.0_без ФСК_NADB.JNVLS.APTEKA.2011(v1.3.4)_46TE.2011(v1.0)" xfId="864"/>
    <cellStyle name="_Расчет RAB_Лен и МОЭСК_с 2010 года_14.04.2009_со сглаж_version 3.0_без ФСК_NADB.JNVLS.APTEKA.2011(v1.3.4)_INDEX.STATION.2012(v1.0)_" xfId="865"/>
    <cellStyle name="_Расчет RAB_Лен и МОЭСК_с 2010 года_14.04.2009_со сглаж_version 3.0_без ФСК_NADB.JNVLS.APTEKA.2011(v1.3.4)_INDEX.STATION.2012(v2.0)" xfId="866"/>
    <cellStyle name="_Расчет RAB_Лен и МОЭСК_с 2010 года_14.04.2009_со сглаж_version 3.0_без ФСК_NADB.JNVLS.APTEKA.2011(v1.3.4)_INDEX.STATION.2012(v2.1)" xfId="867"/>
    <cellStyle name="_Расчет RAB_Лен и МОЭСК_с 2010 года_14.04.2009_со сглаж_version 3.0_без ФСК_NADB.JNVLS.APTEKA.2011(v1.3.4)_TEPLO.PREDEL.2012.M(v1.1)_test" xfId="868"/>
    <cellStyle name="_Расчет RAB_Лен и МОЭСК_с 2010 года_14.04.2009_со сглаж_version 3.0_без ФСК_PASSPORT.TEPLO.PROIZV(v2.0)" xfId="869"/>
    <cellStyle name="_Расчет RAB_Лен и МОЭСК_с 2010 года_14.04.2009_со сглаж_version 3.0_без ФСК_PASSPORT.TEPLO.PROIZV(v2.1)" xfId="870"/>
    <cellStyle name="_Расчет RAB_Лен и МОЭСК_с 2010 года_14.04.2009_со сглаж_version 3.0_без ФСК_PASSPORT.TEPLO.SETI(v0.7)" xfId="871"/>
    <cellStyle name="_Расчет RAB_Лен и МОЭСК_с 2010 года_14.04.2009_со сглаж_version 3.0_без ФСК_PASSPORT.TEPLO.SETI(v1.0)" xfId="872"/>
    <cellStyle name="_Расчет RAB_Лен и МОЭСК_с 2010 года_14.04.2009_со сглаж_version 3.0_без ФСК_PR.PROG.WARM.NOTCOMBI.2012.2.16_v1.4(04.04.11) " xfId="873"/>
    <cellStyle name="_Расчет RAB_Лен и МОЭСК_с 2010 года_14.04.2009_со сглаж_version 3.0_без ФСК_PREDEL.JKH.UTV.2011(v1.0.1)" xfId="874"/>
    <cellStyle name="_Расчет RAB_Лен и МОЭСК_с 2010 года_14.04.2009_со сглаж_version 3.0_без ФСК_PREDEL.JKH.UTV.2011(v1.0.1)_46TE.2011(v1.0)" xfId="875"/>
    <cellStyle name="_Расчет RAB_Лен и МОЭСК_с 2010 года_14.04.2009_со сглаж_version 3.0_без ФСК_PREDEL.JKH.UTV.2011(v1.0.1)_INDEX.STATION.2012(v1.0)_" xfId="876"/>
    <cellStyle name="_Расчет RAB_Лен и МОЭСК_с 2010 года_14.04.2009_со сглаж_version 3.0_без ФСК_PREDEL.JKH.UTV.2011(v1.0.1)_INDEX.STATION.2012(v2.0)" xfId="877"/>
    <cellStyle name="_Расчет RAB_Лен и МОЭСК_с 2010 года_14.04.2009_со сглаж_version 3.0_без ФСК_PREDEL.JKH.UTV.2011(v1.0.1)_INDEX.STATION.2012(v2.1)" xfId="878"/>
    <cellStyle name="_Расчет RAB_Лен и МОЭСК_с 2010 года_14.04.2009_со сглаж_version 3.0_без ФСК_PREDEL.JKH.UTV.2011(v1.0.1)_TEPLO.PREDEL.2012.M(v1.1)_test" xfId="879"/>
    <cellStyle name="_Расчет RAB_Лен и МОЭСК_с 2010 года_14.04.2009_со сглаж_version 3.0_без ФСК_PREDEL.JKH.UTV.2011(v1.1)" xfId="880"/>
    <cellStyle name="_Расчет RAB_Лен и МОЭСК_с 2010 года_14.04.2009_со сглаж_version 3.0_без ФСК_PROG.ESN.EF.2.52_3" xfId="881"/>
    <cellStyle name="_Расчет RAB_Лен и МОЭСК_с 2010 года_14.04.2009_со сглаж_version 3.0_без ФСК_REP.BLR.2012(v1.0)" xfId="882"/>
    <cellStyle name="_Расчет RAB_Лен и МОЭСК_с 2010 года_14.04.2009_со сглаж_version 3.0_без ФСК_TEHSHEET" xfId="883"/>
    <cellStyle name="_Расчет RAB_Лен и МОЭСК_с 2010 года_14.04.2009_со сглаж_version 3.0_без ФСК_TEPLO.PREDEL.2012.M(v1.1)" xfId="884"/>
    <cellStyle name="_Расчет RAB_Лен и МОЭСК_с 2010 года_14.04.2009_со сглаж_version 3.0_без ФСК_TEPLO.PREDEL.2013(v2.0)" xfId="885"/>
    <cellStyle name="_Расчет RAB_Лен и МОЭСК_с 2010 года_14.04.2009_со сглаж_version 3.0_без ФСК_TEST.TEMPLATE" xfId="886"/>
    <cellStyle name="_Расчет RAB_Лен и МОЭСК_с 2010 года_14.04.2009_со сглаж_version 3.0_без ФСК_UPDATE.46EE.2011.TO.1.1" xfId="887"/>
    <cellStyle name="_Расчет RAB_Лен и МОЭСК_с 2010 года_14.04.2009_со сглаж_version 3.0_без ФСК_UPDATE.46TE.2011.TO.1.1" xfId="888"/>
    <cellStyle name="_Расчет RAB_Лен и МОЭСК_с 2010 года_14.04.2009_со сглаж_version 3.0_без ФСК_UPDATE.46TE.2011.TO.1.2" xfId="889"/>
    <cellStyle name="_Расчет RAB_Лен и МОЭСК_с 2010 года_14.04.2009_со сглаж_version 3.0_без ФСК_UPDATE.BALANCE.WARM.2011YEAR.TO.1.1" xfId="890"/>
    <cellStyle name="_Расчет RAB_Лен и МОЭСК_с 2010 года_14.04.2009_со сглаж_version 3.0_без ФСК_UPDATE.BALANCE.WARM.2011YEAR.TO.1.1_46TE.2011(v1.0)" xfId="891"/>
    <cellStyle name="_Расчет RAB_Лен и МОЭСК_с 2010 года_14.04.2009_со сглаж_version 3.0_без ФСК_UPDATE.BALANCE.WARM.2011YEAR.TO.1.1_INDEX.STATION.2012(v1.0)_" xfId="892"/>
    <cellStyle name="_Расчет RAB_Лен и МОЭСК_с 2010 года_14.04.2009_со сглаж_version 3.0_без ФСК_UPDATE.BALANCE.WARM.2011YEAR.TO.1.1_INDEX.STATION.2012(v2.0)" xfId="893"/>
    <cellStyle name="_Расчет RAB_Лен и МОЭСК_с 2010 года_14.04.2009_со сглаж_version 3.0_без ФСК_UPDATE.BALANCE.WARM.2011YEAR.TO.1.1_INDEX.STATION.2012(v2.1)" xfId="894"/>
    <cellStyle name="_Расчет RAB_Лен и МОЭСК_с 2010 года_14.04.2009_со сглаж_version 3.0_без ФСК_UPDATE.BALANCE.WARM.2011YEAR.TO.1.1_OREP.KU.2011.MONTHLY.02(v1.1)" xfId="895"/>
    <cellStyle name="_Расчет RAB_Лен и МОЭСК_с 2010 года_14.04.2009_со сглаж_version 3.0_без ФСК_UPDATE.BALANCE.WARM.2011YEAR.TO.1.1_TEPLO.PREDEL.2012.M(v1.1)_test" xfId="896"/>
    <cellStyle name="_Расчет RAB_Лен и МОЭСК_с 2010 года_14.04.2009_со сглаж_version 3.0_без ФСК_UPDATE.BALANCE.WARM.2011YEAR.TO.1.2" xfId="897"/>
    <cellStyle name="_Расчет RAB_Лен и МОЭСК_с 2010 года_14.04.2009_со сглаж_version 3.0_без ФСК_UPDATE.BALANCE.WARM.2011YEAR.TO.1.4.64" xfId="898"/>
    <cellStyle name="_Расчет RAB_Лен и МОЭСК_с 2010 года_14.04.2009_со сглаж_version 3.0_без ФСК_UPDATE.BALANCE.WARM.2011YEAR.TO.1.5.64" xfId="899"/>
    <cellStyle name="_Расчет RAB_Лен и МОЭСК_с 2010 года_14.04.2009_со сглаж_version 3.0_без ФСК_UPDATE.CALC.WARM.4.47.TO.1.1.64" xfId="900"/>
    <cellStyle name="_Расчет RAB_Лен и МОЭСК_с 2010 года_14.04.2009_со сглаж_version 3.0_без ФСК_UPDATE.MONITORING.OS.EE.2.02.TO.1.3.64" xfId="901"/>
    <cellStyle name="_Расчет RAB_Лен и МОЭСК_с 2010 года_14.04.2009_со сглаж_version 3.0_без ФСК_UPDATE.NADB.JNVLS.APTEKA.2011.TO.1.3.4" xfId="902"/>
    <cellStyle name="_Расчет RAB_Лен и МОЭСК_с 2010 года_14.04.2009_со сглаж_version 3.0_без ФСК_Вариант с макс ИК" xfId="903"/>
    <cellStyle name="_Расчет RAB_Лен и МОЭСК_с 2010 года_14.04.2009_со сглаж_version 3.0_без ФСК_Книга2_PR.PROG.WARM.NOTCOMBI.2012.2.16_v1.4(04.04.11) " xfId="904"/>
    <cellStyle name="_Расчет RAB_Лен и МОЭСК_с 2010 года_14.04.2009_со сглаж_version 3.0_без ФСК_Модель расчет отправка" xfId="905"/>
    <cellStyle name="_Расчет платы за воду по факту 2006года" xfId="906"/>
    <cellStyle name="_Расшифровка прочих_Бойцова_29.01.08" xfId="907"/>
    <cellStyle name="_Ремонты_24 02 10" xfId="908"/>
    <cellStyle name="_Сб-macro 2020" xfId="909"/>
    <cellStyle name="_Сведения по РВР за 2010,2011,пл.2012" xfId="910"/>
    <cellStyle name="_Сведения по РВР за 20102011пл 2012" xfId="911"/>
    <cellStyle name="_Свод ожидаемое 3 и 4 квартал" xfId="912"/>
    <cellStyle name="_Свод по ИПР (2)" xfId="913"/>
    <cellStyle name="_Свод по ИПР (2)_Новая инструкция1_фст" xfId="914"/>
    <cellStyle name="_СВОДНЫЙ3" xfId="915"/>
    <cellStyle name="_смета" xfId="916"/>
    <cellStyle name="_смета 2" xfId="917"/>
    <cellStyle name="_Смета АТП_снятие 6млн_04.03.09." xfId="918"/>
    <cellStyle name="_Смета по варианту от тгк 19 янв+ 9 февр" xfId="919"/>
    <cellStyle name="_Смета по варианту от тгк 19 янв+ 9 февр 2" xfId="920"/>
    <cellStyle name="_Смета по варианту от тгк 19 янв+ 9 февр_Разбивка прибыли_12 мес_2010" xfId="921"/>
    <cellStyle name="_Смета расходов консолидир" xfId="922"/>
    <cellStyle name="_Смета расходов на 2010 год (на сумму 3084 млн руб)" xfId="923"/>
    <cellStyle name="_Смета расходов на содержание соц.сферы 2008" xfId="924"/>
    <cellStyle name="_Смета ТГК по филиалам _2007" xfId="925"/>
    <cellStyle name="_Смета ТГК по филиалам _2007_Разбивка прибыли_12 мес_2010" xfId="926"/>
    <cellStyle name="_Смета ф-л Кольский АТЭЦ(формат ТГК)" xfId="927"/>
    <cellStyle name="_Смета ф-л Кольский АТЭЦ(формат ТГК)_КАЛЬК ТГК (ТО ЧТО НА МАХ ГЕННЕРАЦИЮ)" xfId="928"/>
    <cellStyle name="_смета_Разбивка прибыли_12 мес_2010" xfId="929"/>
    <cellStyle name="_СМЕТА_ТГК-1_2007(помес.)" xfId="930"/>
    <cellStyle name="_СМЕТА_ТГК-1_2007(помес.)_Разбивка прибыли_12 мес_2010" xfId="931"/>
    <cellStyle name="_Смета1кв_2006" xfId="932"/>
    <cellStyle name="_Смета1кв_2006_КАЛЬК ТГК (ТО ЧТО НА МАХ ГЕННЕРАЦИЮ)" xfId="933"/>
    <cellStyle name="_сметы ТЭЦ-21" xfId="934"/>
    <cellStyle name="_СПБ_прибыль_2008-2010" xfId="935"/>
    <cellStyle name="_Справочник затрат_ЛХ_20.10.05" xfId="936"/>
    <cellStyle name="_Справочник затрат_ЛХ_20.10.05 2" xfId="937"/>
    <cellStyle name="_Ссылка" xfId="938"/>
    <cellStyle name="_статьи 19 и 7.10" xfId="939"/>
    <cellStyle name="_СТАТЬИ 7.10.И 8.10 И 19" xfId="940"/>
    <cellStyle name="_т 14" xfId="941"/>
    <cellStyle name="_т 14_КАЛЬК ТГК (ТО ЧТО НА МАХ ГЕННЕРАЦИЮ)" xfId="942"/>
    <cellStyle name="_таб.4-5 Указ._84-У" xfId="943"/>
    <cellStyle name="_табл. 14" xfId="944"/>
    <cellStyle name="_табл. 14_КАЛЬК ТГК (ТО ЧТО НА МАХ ГЕННЕРАЦИЮ)" xfId="945"/>
    <cellStyle name="_таблицы для расчетов28-04-08_2006-2009_прибыль корр_по ИА" xfId="946"/>
    <cellStyle name="_таблицы для расчетов28-04-08_2006-2009_прибыль корр_по ИА_Новая инструкция1_фст" xfId="947"/>
    <cellStyle name="_таблицы для расчетов28-04-08_2006-2009с ИА" xfId="948"/>
    <cellStyle name="_таблицы для расчетов28-04-08_2006-2009с ИА_Новая инструкция1_фст" xfId="949"/>
    <cellStyle name="_таблицы для ЮН" xfId="950"/>
    <cellStyle name="_ТГК_ приказ №12_смета_помесячно" xfId="951"/>
    <cellStyle name="_ТГК_бизнесплан_2006_27.01.06" xfId="952"/>
    <cellStyle name="_ТГК_бизнесплан_2006_27.01.06_Разбивка прибыли_12 мес_2010" xfId="953"/>
    <cellStyle name="_ТГК_бизнесплан_2006_АРМ" xfId="954"/>
    <cellStyle name="_ТГК_бизнесплан_2006_АРМ_КАЛЬК ТГК (ТО ЧТО НА МАХ ГЕННЕРАЦИЮ)" xfId="955"/>
    <cellStyle name="_ТГК_приказ №12_доходы по неосновной_помесячно" xfId="956"/>
    <cellStyle name="_ТГК_приказ №12_приложения_помесячно" xfId="957"/>
    <cellStyle name="_ТЭП по планированию доходов на передачу ээ" xfId="958"/>
    <cellStyle name="_ТЭЦ-5" xfId="959"/>
    <cellStyle name="_Ф13" xfId="960"/>
    <cellStyle name="_Ф13_КАЛЬК ТГК (ТО ЧТО НА МАХ ГЕННЕРАЦИЮ)" xfId="961"/>
    <cellStyle name="_Ф2_1 кв_анализ_ожид год" xfId="962"/>
    <cellStyle name="_филиал Кольский ст.6.1 июнь" xfId="963"/>
    <cellStyle name="_фин модель ТГК-1_до2015 г_14.09.06 (1)" xfId="964"/>
    <cellStyle name="_Фин.план" xfId="965"/>
    <cellStyle name="_Финансирование ИП ЗАЯВКА ИЮЛЬ" xfId="966"/>
    <cellStyle name="_Финансирование_2008_01.10.2007_БП" xfId="967"/>
    <cellStyle name="_Финансирование_2008_01.10.2007_БП 2" xfId="968"/>
    <cellStyle name="_Финансирование_2008_01.10.2007_БП_Разбивка прибыли_12 мес_2010" xfId="969"/>
    <cellStyle name="_Финансирование_24.08.2007" xfId="970"/>
    <cellStyle name="_Финансирование_29.01.2007" xfId="971"/>
    <cellStyle name="_Финансирование_29.01.2007_Разбивка прибыли_12 мес_2010" xfId="972"/>
    <cellStyle name="_ФК форматы  ОМТО к бюджету декабрь " xfId="973"/>
    <cellStyle name="_ФК форматы к бюджету 10.05.07 " xfId="974"/>
    <cellStyle name="_Форма 6  РТК.xls(отчет по Адр пр. ЛО)" xfId="975"/>
    <cellStyle name="_Форма 6  РТК.xls(отчет по Адр пр. ЛО) 2" xfId="976"/>
    <cellStyle name="_Форма 6  РТК.xls(отчет по Адр пр. ЛО)_Новая инструкция1_фст" xfId="977"/>
    <cellStyle name="_Формат разбивки по МРСК_РСК" xfId="978"/>
    <cellStyle name="_Формат разбивки по МРСК_РСК_Новая инструкция1_фст" xfId="979"/>
    <cellStyle name="_Формат_для Согласования" xfId="980"/>
    <cellStyle name="_Формат_для Согласования_Новая инструкция1_фст" xfId="981"/>
    <cellStyle name="_Формат_материалы_2009" xfId="982"/>
    <cellStyle name="_Формат_произв. прогр" xfId="983"/>
    <cellStyle name="_Формат_произв. прогр 2" xfId="984"/>
    <cellStyle name="_Формат_произв. прогр_Разбивка прибыли_12 мес_2010" xfId="985"/>
    <cellStyle name="_Форматы УУ_12 _1_1_1_1" xfId="986"/>
    <cellStyle name="_Форматы УУ_резерв" xfId="987"/>
    <cellStyle name="_формы Ленэнерго -изменения2" xfId="988"/>
    <cellStyle name="_фск, выручка, потери" xfId="989"/>
    <cellStyle name="_ХХХ Прил 2 Формы бюджетных документов 2007" xfId="990"/>
    <cellStyle name="_ХХХ Прил 2 Формы бюджетных документов 2007 2" xfId="991"/>
    <cellStyle name="_ХХХ Прил 2 Формы бюджетных документов 2007_2013_Тариф_Заневка_заявлено" xfId="992"/>
    <cellStyle name="_ХХХ Прил 2 Формы бюджетных документов 2007_CALC.WARM.4.47(v1.0)" xfId="993"/>
    <cellStyle name="_ХХХ Прил 2 Формы бюджетных документов 2007_UPDATE.CALC.WARM.4.47.TO.1.1.64" xfId="994"/>
    <cellStyle name="_ХХХ Прил 2 Формы бюджетных документов 2007_UPDATE.CALC.WARM.4.47.TO.1.1.64 2" xfId="995"/>
    <cellStyle name="_ХХХ Прил 2 Формы бюджетных документов 2007_UPDATE.CALC.WARM.4.47.TO.1.1.64 3" xfId="996"/>
    <cellStyle name="_ХХХ Прил 2 Формы бюджетных документов 2007_UPDATE.CALC.WARM.4.47.TO.1.1.64_2013_Тариф_Заневка_заявлено" xfId="997"/>
    <cellStyle name="_ХХХ Прил 2 Формы бюджетных документов 2007_Вода" xfId="998"/>
    <cellStyle name="_ХХХ Прил 2 Формы бюджетных документов 2007_Калькуляция" xfId="999"/>
    <cellStyle name="_ХХХ Прил 2 Формы бюджетных документов 2007_Материалы" xfId="1000"/>
    <cellStyle name="_ХХХ Прил 2 Формы бюджетных документов 2007_Общехоз. всего" xfId="1001"/>
    <cellStyle name="_ХХХ Прил 2 Формы бюджетных документов 2007_Прочие прямые" xfId="1002"/>
    <cellStyle name="_ХХХ Прил 2 Формы бюджетных документов 2007_Расшифровка для аудита 2011 КСК" xfId="1003"/>
    <cellStyle name="_ХХХ Прил 2 Формы бюджетных документов 2007_ТАБЛ_КСК_2011" xfId="1004"/>
    <cellStyle name="_ХХХ Прил 2 Формы бюджетных документов 2007_Топливо (кот)" xfId="1005"/>
    <cellStyle name="_ХХХ Прил 2 Формы бюджетных документов 2007_ФОТ" xfId="1006"/>
    <cellStyle name="_ХХХ Прил 2 Формы бюджетных документов 2007_Цех. расходы" xfId="1007"/>
    <cellStyle name="_ХХХ Прил 2 Формы бюджетных документов 2007_ЭЭ" xfId="1008"/>
    <cellStyle name="_экон.форм-т ВО 1 с разбивкой" xfId="1009"/>
    <cellStyle name="_экон.форм-т ВО 1 с разбивкой_Новая инструкция1_фст" xfId="1010"/>
    <cellStyle name="_энергия на хоз нужды" xfId="1011"/>
    <cellStyle name="’К‰Э [0.00]" xfId="1012"/>
    <cellStyle name="’К‰Э [0.00] 2" xfId="1013"/>
    <cellStyle name="”€ќђќ‘ћ‚›‰" xfId="1014"/>
    <cellStyle name="”€ќђќ‘ћ‚›‰ 2" xfId="1015"/>
    <cellStyle name="”€љ‘€ђћ‚ђќќ›‰" xfId="1016"/>
    <cellStyle name="”€љ‘€ђћ‚ђќќ›‰ 2" xfId="1017"/>
    <cellStyle name="”ќђќ‘ћ‚›‰" xfId="1018"/>
    <cellStyle name="”ќђќ‘ћ‚›‰ 2" xfId="1019"/>
    <cellStyle name="”ќђќ‘ћ‚›‰ 3" xfId="1020"/>
    <cellStyle name="”љ‘ђћ‚ђќќ›‰" xfId="1021"/>
    <cellStyle name="”љ‘ђћ‚ђќќ›‰ 2" xfId="1022"/>
    <cellStyle name="”љ‘ђћ‚ђќќ›‰ 3" xfId="1023"/>
    <cellStyle name="„…ќ…†ќ›‰" xfId="1024"/>
    <cellStyle name="„…ќ…†ќ›‰ 2" xfId="1025"/>
    <cellStyle name="„…ќ…†ќ›‰ 3" xfId="1026"/>
    <cellStyle name="€’ћѓћ‚›‰" xfId="1027"/>
    <cellStyle name="€’ћѓћ‚›‰ 2" xfId="1028"/>
    <cellStyle name="‡ђѓћ‹ћ‚ћљ1" xfId="1029"/>
    <cellStyle name="‡ђѓћ‹ћ‚ћљ1 2" xfId="1030"/>
    <cellStyle name="‡ђѓћ‹ћ‚ћљ1 3" xfId="1031"/>
    <cellStyle name="‡ђѓћ‹ћ‚ћљ2" xfId="1032"/>
    <cellStyle name="‡ђѓћ‹ћ‚ћљ2 2" xfId="1033"/>
    <cellStyle name="‡ђѓћ‹ћ‚ћљ2 3" xfId="1034"/>
    <cellStyle name="’ћѓћ‚›‰" xfId="1035"/>
    <cellStyle name="’ћѓћ‚›‰ 2" xfId="1036"/>
    <cellStyle name="’ћѓћ‚›‰ 3" xfId="1037"/>
    <cellStyle name="1Normal" xfId="1038"/>
    <cellStyle name="1Normal 2" xfId="1039"/>
    <cellStyle name="20% - Accent1" xfId="1040"/>
    <cellStyle name="20% - Accent1 2" xfId="1041"/>
    <cellStyle name="20% - Accent1 3" xfId="1042"/>
    <cellStyle name="20% - Accent1 4" xfId="1043"/>
    <cellStyle name="20% - Accent1_46EE.2011(v1.0)" xfId="1044"/>
    <cellStyle name="20% - Accent2" xfId="1045"/>
    <cellStyle name="20% - Accent2 2" xfId="1046"/>
    <cellStyle name="20% - Accent2 3" xfId="1047"/>
    <cellStyle name="20% - Accent2 4" xfId="1048"/>
    <cellStyle name="20% - Accent2_46EE.2011(v1.0)" xfId="1049"/>
    <cellStyle name="20% - Accent3" xfId="1050"/>
    <cellStyle name="20% - Accent3 2" xfId="1051"/>
    <cellStyle name="20% - Accent3 3" xfId="1052"/>
    <cellStyle name="20% - Accent3 4" xfId="1053"/>
    <cellStyle name="20% - Accent3_46EE.2011(v1.0)" xfId="1054"/>
    <cellStyle name="20% - Accent4" xfId="1055"/>
    <cellStyle name="20% - Accent4 2" xfId="1056"/>
    <cellStyle name="20% - Accent4 3" xfId="1057"/>
    <cellStyle name="20% - Accent4 4" xfId="1058"/>
    <cellStyle name="20% - Accent4_46EE.2011(v1.0)" xfId="1059"/>
    <cellStyle name="20% - Accent5" xfId="1060"/>
    <cellStyle name="20% - Accent5 2" xfId="1061"/>
    <cellStyle name="20% - Accent5 3" xfId="1062"/>
    <cellStyle name="20% - Accent5 4" xfId="1063"/>
    <cellStyle name="20% - Accent5_46EE.2011(v1.0)" xfId="1064"/>
    <cellStyle name="20% - Accent6" xfId="1065"/>
    <cellStyle name="20% - Accent6 2" xfId="1066"/>
    <cellStyle name="20% - Accent6 3" xfId="1067"/>
    <cellStyle name="20% - Accent6 4" xfId="1068"/>
    <cellStyle name="20% - Accent6_46EE.2011(v1.0)" xfId="1069"/>
    <cellStyle name="20% — Акцент1" xfId="1070"/>
    <cellStyle name="20% - Акцент1 10" xfId="1071"/>
    <cellStyle name="20% - Акцент1 11" xfId="1072"/>
    <cellStyle name="20% - Акцент1 12" xfId="1073"/>
    <cellStyle name="20% - Акцент1 13" xfId="1074"/>
    <cellStyle name="20% - Акцент1 14" xfId="1075"/>
    <cellStyle name="20% - Акцент1 15" xfId="1076"/>
    <cellStyle name="20% - Акцент1 16" xfId="1077"/>
    <cellStyle name="20% - Акцент1 17" xfId="1078"/>
    <cellStyle name="20% - Акцент1 2" xfId="1079"/>
    <cellStyle name="20% - Акцент1 2 10" xfId="1080"/>
    <cellStyle name="20% - Акцент1 2 11" xfId="1081"/>
    <cellStyle name="20% - Акцент1 2 12" xfId="1082"/>
    <cellStyle name="20% - Акцент1 2 13" xfId="1083"/>
    <cellStyle name="20% - Акцент1 2 2" xfId="1084"/>
    <cellStyle name="20% - Акцент1 2 3" xfId="1085"/>
    <cellStyle name="20% - Акцент1 2 4" xfId="1086"/>
    <cellStyle name="20% - Акцент1 2 5" xfId="1087"/>
    <cellStyle name="20% - Акцент1 2 6" xfId="1088"/>
    <cellStyle name="20% - Акцент1 2 7" xfId="1089"/>
    <cellStyle name="20% - Акцент1 2 8" xfId="1090"/>
    <cellStyle name="20% - Акцент1 2 9" xfId="1091"/>
    <cellStyle name="20% - Акцент1 2_46EE.2011(v1.0)" xfId="1092"/>
    <cellStyle name="20% - Акцент1 3" xfId="1093"/>
    <cellStyle name="20% - Акцент1 3 2" xfId="1094"/>
    <cellStyle name="20% - Акцент1 3 3" xfId="1095"/>
    <cellStyle name="20% - Акцент1 3_46EE.2011(v1.0)" xfId="1096"/>
    <cellStyle name="20% - Акцент1 4" xfId="1097"/>
    <cellStyle name="20% - Акцент1 4 2" xfId="1098"/>
    <cellStyle name="20% - Акцент1 4 3" xfId="1099"/>
    <cellStyle name="20% - Акцент1 4_46EE.2011(v1.0)" xfId="1100"/>
    <cellStyle name="20% - Акцент1 5" xfId="1101"/>
    <cellStyle name="20% - Акцент1 5 2" xfId="1102"/>
    <cellStyle name="20% - Акцент1 5 3" xfId="1103"/>
    <cellStyle name="20% - Акцент1 5_46EE.2011(v1.0)" xfId="1104"/>
    <cellStyle name="20% - Акцент1 6" xfId="1105"/>
    <cellStyle name="20% - Акцент1 6 2" xfId="1106"/>
    <cellStyle name="20% - Акцент1 6 3" xfId="1107"/>
    <cellStyle name="20% - Акцент1 6_46EE.2011(v1.0)" xfId="1108"/>
    <cellStyle name="20% - Акцент1 7" xfId="1109"/>
    <cellStyle name="20% - Акцент1 7 2" xfId="1110"/>
    <cellStyle name="20% - Акцент1 7 3" xfId="1111"/>
    <cellStyle name="20% - Акцент1 7_46EE.2011(v1.0)" xfId="1112"/>
    <cellStyle name="20% - Акцент1 8" xfId="1113"/>
    <cellStyle name="20% - Акцент1 8 2" xfId="1114"/>
    <cellStyle name="20% - Акцент1 8 3" xfId="1115"/>
    <cellStyle name="20% - Акцент1 8_46EE.2011(v1.0)" xfId="1116"/>
    <cellStyle name="20% - Акцент1 9" xfId="1117"/>
    <cellStyle name="20% - Акцент1 9 2" xfId="1118"/>
    <cellStyle name="20% - Акцент1 9 3" xfId="1119"/>
    <cellStyle name="20% - Акцент1 9_46EE.2011(v1.0)" xfId="1120"/>
    <cellStyle name="20% — Акцент2" xfId="1121"/>
    <cellStyle name="20% - Акцент2 10" xfId="1122"/>
    <cellStyle name="20% - Акцент2 11" xfId="1123"/>
    <cellStyle name="20% - Акцент2 12" xfId="1124"/>
    <cellStyle name="20% - Акцент2 13" xfId="1125"/>
    <cellStyle name="20% - Акцент2 14" xfId="1126"/>
    <cellStyle name="20% - Акцент2 15" xfId="1127"/>
    <cellStyle name="20% - Акцент2 16" xfId="1128"/>
    <cellStyle name="20% - Акцент2 17" xfId="1129"/>
    <cellStyle name="20% - Акцент2 2" xfId="1130"/>
    <cellStyle name="20% - Акцент2 2 10" xfId="1131"/>
    <cellStyle name="20% - Акцент2 2 11" xfId="1132"/>
    <cellStyle name="20% - Акцент2 2 12" xfId="1133"/>
    <cellStyle name="20% - Акцент2 2 13" xfId="1134"/>
    <cellStyle name="20% - Акцент2 2 2" xfId="1135"/>
    <cellStyle name="20% - Акцент2 2 3" xfId="1136"/>
    <cellStyle name="20% - Акцент2 2 4" xfId="1137"/>
    <cellStyle name="20% - Акцент2 2 5" xfId="1138"/>
    <cellStyle name="20% - Акцент2 2 6" xfId="1139"/>
    <cellStyle name="20% - Акцент2 2 7" xfId="1140"/>
    <cellStyle name="20% - Акцент2 2 8" xfId="1141"/>
    <cellStyle name="20% - Акцент2 2 9" xfId="1142"/>
    <cellStyle name="20% - Акцент2 2_46EE.2011(v1.0)" xfId="1143"/>
    <cellStyle name="20% - Акцент2 3" xfId="1144"/>
    <cellStyle name="20% - Акцент2 3 2" xfId="1145"/>
    <cellStyle name="20% - Акцент2 3 3" xfId="1146"/>
    <cellStyle name="20% - Акцент2 3_46EE.2011(v1.0)" xfId="1147"/>
    <cellStyle name="20% - Акцент2 4" xfId="1148"/>
    <cellStyle name="20% - Акцент2 4 2" xfId="1149"/>
    <cellStyle name="20% - Акцент2 4 3" xfId="1150"/>
    <cellStyle name="20% - Акцент2 4_46EE.2011(v1.0)" xfId="1151"/>
    <cellStyle name="20% - Акцент2 5" xfId="1152"/>
    <cellStyle name="20% - Акцент2 5 2" xfId="1153"/>
    <cellStyle name="20% - Акцент2 5 3" xfId="1154"/>
    <cellStyle name="20% - Акцент2 5_46EE.2011(v1.0)" xfId="1155"/>
    <cellStyle name="20% - Акцент2 6" xfId="1156"/>
    <cellStyle name="20% - Акцент2 6 2" xfId="1157"/>
    <cellStyle name="20% - Акцент2 6 3" xfId="1158"/>
    <cellStyle name="20% - Акцент2 6_46EE.2011(v1.0)" xfId="1159"/>
    <cellStyle name="20% - Акцент2 7" xfId="1160"/>
    <cellStyle name="20% - Акцент2 7 2" xfId="1161"/>
    <cellStyle name="20% - Акцент2 7 3" xfId="1162"/>
    <cellStyle name="20% - Акцент2 7_46EE.2011(v1.0)" xfId="1163"/>
    <cellStyle name="20% - Акцент2 8" xfId="1164"/>
    <cellStyle name="20% - Акцент2 8 2" xfId="1165"/>
    <cellStyle name="20% - Акцент2 8 3" xfId="1166"/>
    <cellStyle name="20% - Акцент2 8_46EE.2011(v1.0)" xfId="1167"/>
    <cellStyle name="20% - Акцент2 9" xfId="1168"/>
    <cellStyle name="20% - Акцент2 9 2" xfId="1169"/>
    <cellStyle name="20% - Акцент2 9 3" xfId="1170"/>
    <cellStyle name="20% - Акцент2 9_46EE.2011(v1.0)" xfId="1171"/>
    <cellStyle name="20% — Акцент3" xfId="1172"/>
    <cellStyle name="20% - Акцент3 10" xfId="1173"/>
    <cellStyle name="20% - Акцент3 11" xfId="1174"/>
    <cellStyle name="20% - Акцент3 12" xfId="1175"/>
    <cellStyle name="20% - Акцент3 13" xfId="1176"/>
    <cellStyle name="20% - Акцент3 14" xfId="1177"/>
    <cellStyle name="20% - Акцент3 15" xfId="1178"/>
    <cellStyle name="20% - Акцент3 16" xfId="1179"/>
    <cellStyle name="20% - Акцент3 17" xfId="1180"/>
    <cellStyle name="20% - Акцент3 2" xfId="1181"/>
    <cellStyle name="20% - Акцент3 2 10" xfId="1182"/>
    <cellStyle name="20% - Акцент3 2 11" xfId="1183"/>
    <cellStyle name="20% - Акцент3 2 12" xfId="1184"/>
    <cellStyle name="20% - Акцент3 2 13" xfId="1185"/>
    <cellStyle name="20% - Акцент3 2 2" xfId="1186"/>
    <cellStyle name="20% - Акцент3 2 3" xfId="1187"/>
    <cellStyle name="20% - Акцент3 2 4" xfId="1188"/>
    <cellStyle name="20% - Акцент3 2 5" xfId="1189"/>
    <cellStyle name="20% - Акцент3 2 6" xfId="1190"/>
    <cellStyle name="20% - Акцент3 2 7" xfId="1191"/>
    <cellStyle name="20% - Акцент3 2 8" xfId="1192"/>
    <cellStyle name="20% - Акцент3 2 9" xfId="1193"/>
    <cellStyle name="20% - Акцент3 2_46EE.2011(v1.0)" xfId="1194"/>
    <cellStyle name="20% - Акцент3 3" xfId="1195"/>
    <cellStyle name="20% - Акцент3 3 2" xfId="1196"/>
    <cellStyle name="20% - Акцент3 3 3" xfId="1197"/>
    <cellStyle name="20% - Акцент3 3_46EE.2011(v1.0)" xfId="1198"/>
    <cellStyle name="20% - Акцент3 4" xfId="1199"/>
    <cellStyle name="20% - Акцент3 4 2" xfId="1200"/>
    <cellStyle name="20% - Акцент3 4 3" xfId="1201"/>
    <cellStyle name="20% - Акцент3 4_46EE.2011(v1.0)" xfId="1202"/>
    <cellStyle name="20% - Акцент3 5" xfId="1203"/>
    <cellStyle name="20% - Акцент3 5 2" xfId="1204"/>
    <cellStyle name="20% - Акцент3 5 3" xfId="1205"/>
    <cellStyle name="20% - Акцент3 5_46EE.2011(v1.0)" xfId="1206"/>
    <cellStyle name="20% - Акцент3 6" xfId="1207"/>
    <cellStyle name="20% - Акцент3 6 2" xfId="1208"/>
    <cellStyle name="20% - Акцент3 6 3" xfId="1209"/>
    <cellStyle name="20% - Акцент3 6_46EE.2011(v1.0)" xfId="1210"/>
    <cellStyle name="20% - Акцент3 7" xfId="1211"/>
    <cellStyle name="20% - Акцент3 7 2" xfId="1212"/>
    <cellStyle name="20% - Акцент3 7 3" xfId="1213"/>
    <cellStyle name="20% - Акцент3 7_46EE.2011(v1.0)" xfId="1214"/>
    <cellStyle name="20% - Акцент3 8" xfId="1215"/>
    <cellStyle name="20% - Акцент3 8 2" xfId="1216"/>
    <cellStyle name="20% - Акцент3 8 3" xfId="1217"/>
    <cellStyle name="20% - Акцент3 8_46EE.2011(v1.0)" xfId="1218"/>
    <cellStyle name="20% - Акцент3 9" xfId="1219"/>
    <cellStyle name="20% - Акцент3 9 2" xfId="1220"/>
    <cellStyle name="20% - Акцент3 9 3" xfId="1221"/>
    <cellStyle name="20% - Акцент3 9_46EE.2011(v1.0)" xfId="1222"/>
    <cellStyle name="20% — Акцент4" xfId="1223"/>
    <cellStyle name="20% - Акцент4 10" xfId="1224"/>
    <cellStyle name="20% - Акцент4 11" xfId="1225"/>
    <cellStyle name="20% - Акцент4 12" xfId="1226"/>
    <cellStyle name="20% - Акцент4 13" xfId="1227"/>
    <cellStyle name="20% - Акцент4 14" xfId="1228"/>
    <cellStyle name="20% - Акцент4 15" xfId="1229"/>
    <cellStyle name="20% - Акцент4 16" xfId="1230"/>
    <cellStyle name="20% - Акцент4 17" xfId="1231"/>
    <cellStyle name="20% - Акцент4 2" xfId="1232"/>
    <cellStyle name="20% - Акцент4 2 10" xfId="1233"/>
    <cellStyle name="20% - Акцент4 2 11" xfId="1234"/>
    <cellStyle name="20% - Акцент4 2 12" xfId="1235"/>
    <cellStyle name="20% - Акцент4 2 13" xfId="1236"/>
    <cellStyle name="20% - Акцент4 2 2" xfId="1237"/>
    <cellStyle name="20% - Акцент4 2 3" xfId="1238"/>
    <cellStyle name="20% - Акцент4 2 4" xfId="1239"/>
    <cellStyle name="20% - Акцент4 2 5" xfId="1240"/>
    <cellStyle name="20% - Акцент4 2 6" xfId="1241"/>
    <cellStyle name="20% - Акцент4 2 7" xfId="1242"/>
    <cellStyle name="20% - Акцент4 2 8" xfId="1243"/>
    <cellStyle name="20% - Акцент4 2 9" xfId="1244"/>
    <cellStyle name="20% - Акцент4 2_46EE.2011(v1.0)" xfId="1245"/>
    <cellStyle name="20% - Акцент4 3" xfId="1246"/>
    <cellStyle name="20% - Акцент4 3 2" xfId="1247"/>
    <cellStyle name="20% - Акцент4 3 3" xfId="1248"/>
    <cellStyle name="20% - Акцент4 3_46EE.2011(v1.0)" xfId="1249"/>
    <cellStyle name="20% - Акцент4 4" xfId="1250"/>
    <cellStyle name="20% - Акцент4 4 2" xfId="1251"/>
    <cellStyle name="20% - Акцент4 4 3" xfId="1252"/>
    <cellStyle name="20% - Акцент4 4_46EE.2011(v1.0)" xfId="1253"/>
    <cellStyle name="20% - Акцент4 5" xfId="1254"/>
    <cellStyle name="20% - Акцент4 5 2" xfId="1255"/>
    <cellStyle name="20% - Акцент4 5 3" xfId="1256"/>
    <cellStyle name="20% - Акцент4 5_46EE.2011(v1.0)" xfId="1257"/>
    <cellStyle name="20% - Акцент4 6" xfId="1258"/>
    <cellStyle name="20% - Акцент4 6 2" xfId="1259"/>
    <cellStyle name="20% - Акцент4 6 3" xfId="1260"/>
    <cellStyle name="20% - Акцент4 6_46EE.2011(v1.0)" xfId="1261"/>
    <cellStyle name="20% - Акцент4 7" xfId="1262"/>
    <cellStyle name="20% - Акцент4 7 2" xfId="1263"/>
    <cellStyle name="20% - Акцент4 7 3" xfId="1264"/>
    <cellStyle name="20% - Акцент4 7_46EE.2011(v1.0)" xfId="1265"/>
    <cellStyle name="20% - Акцент4 8" xfId="1266"/>
    <cellStyle name="20% - Акцент4 8 2" xfId="1267"/>
    <cellStyle name="20% - Акцент4 8 3" xfId="1268"/>
    <cellStyle name="20% - Акцент4 8_46EE.2011(v1.0)" xfId="1269"/>
    <cellStyle name="20% - Акцент4 9" xfId="1270"/>
    <cellStyle name="20% - Акцент4 9 2" xfId="1271"/>
    <cellStyle name="20% - Акцент4 9 3" xfId="1272"/>
    <cellStyle name="20% - Акцент4 9_46EE.2011(v1.0)" xfId="1273"/>
    <cellStyle name="20% — Акцент5" xfId="1274"/>
    <cellStyle name="20% - Акцент5 10" xfId="1275"/>
    <cellStyle name="20% - Акцент5 11" xfId="1276"/>
    <cellStyle name="20% - Акцент5 12" xfId="1277"/>
    <cellStyle name="20% - Акцент5 13" xfId="1278"/>
    <cellStyle name="20% - Акцент5 14" xfId="1279"/>
    <cellStyle name="20% - Акцент5 15" xfId="1280"/>
    <cellStyle name="20% - Акцент5 16" xfId="1281"/>
    <cellStyle name="20% - Акцент5 17" xfId="1282"/>
    <cellStyle name="20% - Акцент5 2" xfId="1283"/>
    <cellStyle name="20% - Акцент5 2 10" xfId="1284"/>
    <cellStyle name="20% - Акцент5 2 11" xfId="1285"/>
    <cellStyle name="20% - Акцент5 2 12" xfId="1286"/>
    <cellStyle name="20% - Акцент5 2 13" xfId="1287"/>
    <cellStyle name="20% - Акцент5 2 2" xfId="1288"/>
    <cellStyle name="20% - Акцент5 2 3" xfId="1289"/>
    <cellStyle name="20% - Акцент5 2 4" xfId="1290"/>
    <cellStyle name="20% - Акцент5 2 5" xfId="1291"/>
    <cellStyle name="20% - Акцент5 2 6" xfId="1292"/>
    <cellStyle name="20% - Акцент5 2 7" xfId="1293"/>
    <cellStyle name="20% - Акцент5 2 8" xfId="1294"/>
    <cellStyle name="20% - Акцент5 2 9" xfId="1295"/>
    <cellStyle name="20% - Акцент5 2_46EE.2011(v1.0)" xfId="1296"/>
    <cellStyle name="20% - Акцент5 3" xfId="1297"/>
    <cellStyle name="20% - Акцент5 3 2" xfId="1298"/>
    <cellStyle name="20% - Акцент5 3 3" xfId="1299"/>
    <cellStyle name="20% - Акцент5 3_46EE.2011(v1.0)" xfId="1300"/>
    <cellStyle name="20% - Акцент5 4" xfId="1301"/>
    <cellStyle name="20% - Акцент5 4 2" xfId="1302"/>
    <cellStyle name="20% - Акцент5 4 3" xfId="1303"/>
    <cellStyle name="20% - Акцент5 4_46EE.2011(v1.0)" xfId="1304"/>
    <cellStyle name="20% - Акцент5 5" xfId="1305"/>
    <cellStyle name="20% - Акцент5 5 2" xfId="1306"/>
    <cellStyle name="20% - Акцент5 5 3" xfId="1307"/>
    <cellStyle name="20% - Акцент5 5_46EE.2011(v1.0)" xfId="1308"/>
    <cellStyle name="20% - Акцент5 6" xfId="1309"/>
    <cellStyle name="20% - Акцент5 6 2" xfId="1310"/>
    <cellStyle name="20% - Акцент5 6 3" xfId="1311"/>
    <cellStyle name="20% - Акцент5 6_46EE.2011(v1.0)" xfId="1312"/>
    <cellStyle name="20% - Акцент5 7" xfId="1313"/>
    <cellStyle name="20% - Акцент5 7 2" xfId="1314"/>
    <cellStyle name="20% - Акцент5 7 3" xfId="1315"/>
    <cellStyle name="20% - Акцент5 7_46EE.2011(v1.0)" xfId="1316"/>
    <cellStyle name="20% - Акцент5 8" xfId="1317"/>
    <cellStyle name="20% - Акцент5 8 2" xfId="1318"/>
    <cellStyle name="20% - Акцент5 8 3" xfId="1319"/>
    <cellStyle name="20% - Акцент5 8_46EE.2011(v1.0)" xfId="1320"/>
    <cellStyle name="20% - Акцент5 9" xfId="1321"/>
    <cellStyle name="20% - Акцент5 9 2" xfId="1322"/>
    <cellStyle name="20% - Акцент5 9 3" xfId="1323"/>
    <cellStyle name="20% - Акцент5 9_46EE.2011(v1.0)" xfId="1324"/>
    <cellStyle name="20% — Акцент6" xfId="1325"/>
    <cellStyle name="20% - Акцент6 10" xfId="1326"/>
    <cellStyle name="20% - Акцент6 11" xfId="1327"/>
    <cellStyle name="20% - Акцент6 12" xfId="1328"/>
    <cellStyle name="20% - Акцент6 13" xfId="1329"/>
    <cellStyle name="20% - Акцент6 14" xfId="1330"/>
    <cellStyle name="20% - Акцент6 15" xfId="1331"/>
    <cellStyle name="20% - Акцент6 16" xfId="1332"/>
    <cellStyle name="20% - Акцент6 17" xfId="1333"/>
    <cellStyle name="20% - Акцент6 2" xfId="1334"/>
    <cellStyle name="20% - Акцент6 2 10" xfId="1335"/>
    <cellStyle name="20% - Акцент6 2 11" xfId="1336"/>
    <cellStyle name="20% - Акцент6 2 12" xfId="1337"/>
    <cellStyle name="20% - Акцент6 2 13" xfId="1338"/>
    <cellStyle name="20% - Акцент6 2 2" xfId="1339"/>
    <cellStyle name="20% - Акцент6 2 3" xfId="1340"/>
    <cellStyle name="20% - Акцент6 2 4" xfId="1341"/>
    <cellStyle name="20% - Акцент6 2 5" xfId="1342"/>
    <cellStyle name="20% - Акцент6 2 6" xfId="1343"/>
    <cellStyle name="20% - Акцент6 2 7" xfId="1344"/>
    <cellStyle name="20% - Акцент6 2 8" xfId="1345"/>
    <cellStyle name="20% - Акцент6 2 9" xfId="1346"/>
    <cellStyle name="20% - Акцент6 2_46EE.2011(v1.0)" xfId="1347"/>
    <cellStyle name="20% - Акцент6 3" xfId="1348"/>
    <cellStyle name="20% - Акцент6 3 2" xfId="1349"/>
    <cellStyle name="20% - Акцент6 3 3" xfId="1350"/>
    <cellStyle name="20% - Акцент6 3_46EE.2011(v1.0)" xfId="1351"/>
    <cellStyle name="20% - Акцент6 4" xfId="1352"/>
    <cellStyle name="20% - Акцент6 4 2" xfId="1353"/>
    <cellStyle name="20% - Акцент6 4 3" xfId="1354"/>
    <cellStyle name="20% - Акцент6 4_46EE.2011(v1.0)" xfId="1355"/>
    <cellStyle name="20% - Акцент6 5" xfId="1356"/>
    <cellStyle name="20% - Акцент6 5 2" xfId="1357"/>
    <cellStyle name="20% - Акцент6 5 3" xfId="1358"/>
    <cellStyle name="20% - Акцент6 5_46EE.2011(v1.0)" xfId="1359"/>
    <cellStyle name="20% - Акцент6 6" xfId="1360"/>
    <cellStyle name="20% - Акцент6 6 2" xfId="1361"/>
    <cellStyle name="20% - Акцент6 6 3" xfId="1362"/>
    <cellStyle name="20% - Акцент6 6_46EE.2011(v1.0)" xfId="1363"/>
    <cellStyle name="20% - Акцент6 7" xfId="1364"/>
    <cellStyle name="20% - Акцент6 7 2" xfId="1365"/>
    <cellStyle name="20% - Акцент6 7 3" xfId="1366"/>
    <cellStyle name="20% - Акцент6 7_46EE.2011(v1.0)" xfId="1367"/>
    <cellStyle name="20% - Акцент6 8" xfId="1368"/>
    <cellStyle name="20% - Акцент6 8 2" xfId="1369"/>
    <cellStyle name="20% - Акцент6 8 3" xfId="1370"/>
    <cellStyle name="20% - Акцент6 8_46EE.2011(v1.0)" xfId="1371"/>
    <cellStyle name="20% - Акцент6 9" xfId="1372"/>
    <cellStyle name="20% - Акцент6 9 2" xfId="1373"/>
    <cellStyle name="20% - Акцент6 9 3" xfId="1374"/>
    <cellStyle name="20% - Акцент6 9_46EE.2011(v1.0)" xfId="1375"/>
    <cellStyle name="40% - Accent1" xfId="1376"/>
    <cellStyle name="40% - Accent1 2" xfId="1377"/>
    <cellStyle name="40% - Accent1 3" xfId="1378"/>
    <cellStyle name="40% - Accent1 4" xfId="1379"/>
    <cellStyle name="40% - Accent1_46EE.2011(v1.0)" xfId="1380"/>
    <cellStyle name="40% - Accent2" xfId="1381"/>
    <cellStyle name="40% - Accent2 2" xfId="1382"/>
    <cellStyle name="40% - Accent2 3" xfId="1383"/>
    <cellStyle name="40% - Accent2 4" xfId="1384"/>
    <cellStyle name="40% - Accent2_46EE.2011(v1.0)" xfId="1385"/>
    <cellStyle name="40% - Accent3" xfId="1386"/>
    <cellStyle name="40% - Accent3 2" xfId="1387"/>
    <cellStyle name="40% - Accent3 3" xfId="1388"/>
    <cellStyle name="40% - Accent3 4" xfId="1389"/>
    <cellStyle name="40% - Accent3_46EE.2011(v1.0)" xfId="1390"/>
    <cellStyle name="40% - Accent4" xfId="1391"/>
    <cellStyle name="40% - Accent4 2" xfId="1392"/>
    <cellStyle name="40% - Accent4 3" xfId="1393"/>
    <cellStyle name="40% - Accent4 4" xfId="1394"/>
    <cellStyle name="40% - Accent4_46EE.2011(v1.0)" xfId="1395"/>
    <cellStyle name="40% - Accent5" xfId="1396"/>
    <cellStyle name="40% - Accent5 2" xfId="1397"/>
    <cellStyle name="40% - Accent5 3" xfId="1398"/>
    <cellStyle name="40% - Accent5 4" xfId="1399"/>
    <cellStyle name="40% - Accent5_46EE.2011(v1.0)" xfId="1400"/>
    <cellStyle name="40% - Accent6" xfId="1401"/>
    <cellStyle name="40% - Accent6 2" xfId="1402"/>
    <cellStyle name="40% - Accent6 3" xfId="1403"/>
    <cellStyle name="40% - Accent6 4" xfId="1404"/>
    <cellStyle name="40% - Accent6_46EE.2011(v1.0)" xfId="1405"/>
    <cellStyle name="40% — Акцент1" xfId="1406"/>
    <cellStyle name="40% - Акцент1 10" xfId="1407"/>
    <cellStyle name="40% - Акцент1 11" xfId="1408"/>
    <cellStyle name="40% - Акцент1 12" xfId="1409"/>
    <cellStyle name="40% - Акцент1 13" xfId="1410"/>
    <cellStyle name="40% - Акцент1 14" xfId="1411"/>
    <cellStyle name="40% - Акцент1 15" xfId="1412"/>
    <cellStyle name="40% - Акцент1 16" xfId="1413"/>
    <cellStyle name="40% - Акцент1 17" xfId="1414"/>
    <cellStyle name="40% - Акцент1 2" xfId="1415"/>
    <cellStyle name="40% - Акцент1 2 10" xfId="1416"/>
    <cellStyle name="40% - Акцент1 2 11" xfId="1417"/>
    <cellStyle name="40% - Акцент1 2 12" xfId="1418"/>
    <cellStyle name="40% - Акцент1 2 13" xfId="1419"/>
    <cellStyle name="40% - Акцент1 2 2" xfId="1420"/>
    <cellStyle name="40% - Акцент1 2 3" xfId="1421"/>
    <cellStyle name="40% - Акцент1 2 4" xfId="1422"/>
    <cellStyle name="40% - Акцент1 2 5" xfId="1423"/>
    <cellStyle name="40% - Акцент1 2 6" xfId="1424"/>
    <cellStyle name="40% - Акцент1 2 7" xfId="1425"/>
    <cellStyle name="40% - Акцент1 2 8" xfId="1426"/>
    <cellStyle name="40% - Акцент1 2 9" xfId="1427"/>
    <cellStyle name="40% - Акцент1 2_46EE.2011(v1.0)" xfId="1428"/>
    <cellStyle name="40% - Акцент1 3" xfId="1429"/>
    <cellStyle name="40% - Акцент1 3 2" xfId="1430"/>
    <cellStyle name="40% - Акцент1 3 3" xfId="1431"/>
    <cellStyle name="40% - Акцент1 3_46EE.2011(v1.0)" xfId="1432"/>
    <cellStyle name="40% - Акцент1 4" xfId="1433"/>
    <cellStyle name="40% - Акцент1 4 2" xfId="1434"/>
    <cellStyle name="40% - Акцент1 4 3" xfId="1435"/>
    <cellStyle name="40% - Акцент1 4_46EE.2011(v1.0)" xfId="1436"/>
    <cellStyle name="40% - Акцент1 5" xfId="1437"/>
    <cellStyle name="40% - Акцент1 5 2" xfId="1438"/>
    <cellStyle name="40% - Акцент1 5 3" xfId="1439"/>
    <cellStyle name="40% - Акцент1 5_46EE.2011(v1.0)" xfId="1440"/>
    <cellStyle name="40% - Акцент1 6" xfId="1441"/>
    <cellStyle name="40% - Акцент1 6 2" xfId="1442"/>
    <cellStyle name="40% - Акцент1 6 3" xfId="1443"/>
    <cellStyle name="40% - Акцент1 6_46EE.2011(v1.0)" xfId="1444"/>
    <cellStyle name="40% - Акцент1 7" xfId="1445"/>
    <cellStyle name="40% - Акцент1 7 2" xfId="1446"/>
    <cellStyle name="40% - Акцент1 7 3" xfId="1447"/>
    <cellStyle name="40% - Акцент1 7_46EE.2011(v1.0)" xfId="1448"/>
    <cellStyle name="40% - Акцент1 8" xfId="1449"/>
    <cellStyle name="40% - Акцент1 8 2" xfId="1450"/>
    <cellStyle name="40% - Акцент1 8 3" xfId="1451"/>
    <cellStyle name="40% - Акцент1 8_46EE.2011(v1.0)" xfId="1452"/>
    <cellStyle name="40% - Акцент1 9" xfId="1453"/>
    <cellStyle name="40% - Акцент1 9 2" xfId="1454"/>
    <cellStyle name="40% - Акцент1 9 3" xfId="1455"/>
    <cellStyle name="40% - Акцент1 9_46EE.2011(v1.0)" xfId="1456"/>
    <cellStyle name="40% — Акцент2" xfId="1457"/>
    <cellStyle name="40% - Акцент2 10" xfId="1458"/>
    <cellStyle name="40% - Акцент2 11" xfId="1459"/>
    <cellStyle name="40% - Акцент2 12" xfId="1460"/>
    <cellStyle name="40% - Акцент2 13" xfId="1461"/>
    <cellStyle name="40% - Акцент2 14" xfId="1462"/>
    <cellStyle name="40% - Акцент2 15" xfId="1463"/>
    <cellStyle name="40% - Акцент2 16" xfId="1464"/>
    <cellStyle name="40% - Акцент2 17" xfId="1465"/>
    <cellStyle name="40% - Акцент2 2" xfId="1466"/>
    <cellStyle name="40% - Акцент2 2 10" xfId="1467"/>
    <cellStyle name="40% - Акцент2 2 11" xfId="1468"/>
    <cellStyle name="40% - Акцент2 2 12" xfId="1469"/>
    <cellStyle name="40% - Акцент2 2 13" xfId="1470"/>
    <cellStyle name="40% - Акцент2 2 2" xfId="1471"/>
    <cellStyle name="40% - Акцент2 2 3" xfId="1472"/>
    <cellStyle name="40% - Акцент2 2 4" xfId="1473"/>
    <cellStyle name="40% - Акцент2 2 5" xfId="1474"/>
    <cellStyle name="40% - Акцент2 2 6" xfId="1475"/>
    <cellStyle name="40% - Акцент2 2 7" xfId="1476"/>
    <cellStyle name="40% - Акцент2 2 8" xfId="1477"/>
    <cellStyle name="40% - Акцент2 2 9" xfId="1478"/>
    <cellStyle name="40% - Акцент2 2_46EE.2011(v1.0)" xfId="1479"/>
    <cellStyle name="40% - Акцент2 3" xfId="1480"/>
    <cellStyle name="40% - Акцент2 3 2" xfId="1481"/>
    <cellStyle name="40% - Акцент2 3 3" xfId="1482"/>
    <cellStyle name="40% - Акцент2 3_46EE.2011(v1.0)" xfId="1483"/>
    <cellStyle name="40% - Акцент2 4" xfId="1484"/>
    <cellStyle name="40% - Акцент2 4 2" xfId="1485"/>
    <cellStyle name="40% - Акцент2 4 3" xfId="1486"/>
    <cellStyle name="40% - Акцент2 4_46EE.2011(v1.0)" xfId="1487"/>
    <cellStyle name="40% - Акцент2 5" xfId="1488"/>
    <cellStyle name="40% - Акцент2 5 2" xfId="1489"/>
    <cellStyle name="40% - Акцент2 5 3" xfId="1490"/>
    <cellStyle name="40% - Акцент2 5_46EE.2011(v1.0)" xfId="1491"/>
    <cellStyle name="40% - Акцент2 6" xfId="1492"/>
    <cellStyle name="40% - Акцент2 6 2" xfId="1493"/>
    <cellStyle name="40% - Акцент2 6 3" xfId="1494"/>
    <cellStyle name="40% - Акцент2 6_46EE.2011(v1.0)" xfId="1495"/>
    <cellStyle name="40% - Акцент2 7" xfId="1496"/>
    <cellStyle name="40% - Акцент2 7 2" xfId="1497"/>
    <cellStyle name="40% - Акцент2 7 3" xfId="1498"/>
    <cellStyle name="40% - Акцент2 7_46EE.2011(v1.0)" xfId="1499"/>
    <cellStyle name="40% - Акцент2 8" xfId="1500"/>
    <cellStyle name="40% - Акцент2 8 2" xfId="1501"/>
    <cellStyle name="40% - Акцент2 8 3" xfId="1502"/>
    <cellStyle name="40% - Акцент2 8_46EE.2011(v1.0)" xfId="1503"/>
    <cellStyle name="40% - Акцент2 9" xfId="1504"/>
    <cellStyle name="40% - Акцент2 9 2" xfId="1505"/>
    <cellStyle name="40% - Акцент2 9 3" xfId="1506"/>
    <cellStyle name="40% - Акцент2 9_46EE.2011(v1.0)" xfId="1507"/>
    <cellStyle name="40% — Акцент3" xfId="1508"/>
    <cellStyle name="40% - Акцент3 10" xfId="1509"/>
    <cellStyle name="40% - Акцент3 11" xfId="1510"/>
    <cellStyle name="40% - Акцент3 12" xfId="1511"/>
    <cellStyle name="40% - Акцент3 13" xfId="1512"/>
    <cellStyle name="40% - Акцент3 14" xfId="1513"/>
    <cellStyle name="40% - Акцент3 15" xfId="1514"/>
    <cellStyle name="40% - Акцент3 16" xfId="1515"/>
    <cellStyle name="40% - Акцент3 17" xfId="1516"/>
    <cellStyle name="40% - Акцент3 2" xfId="1517"/>
    <cellStyle name="40% - Акцент3 2 10" xfId="1518"/>
    <cellStyle name="40% - Акцент3 2 11" xfId="1519"/>
    <cellStyle name="40% - Акцент3 2 12" xfId="1520"/>
    <cellStyle name="40% - Акцент3 2 13" xfId="1521"/>
    <cellStyle name="40% - Акцент3 2 2" xfId="1522"/>
    <cellStyle name="40% - Акцент3 2 3" xfId="1523"/>
    <cellStyle name="40% - Акцент3 2 4" xfId="1524"/>
    <cellStyle name="40% - Акцент3 2 5" xfId="1525"/>
    <cellStyle name="40% - Акцент3 2 6" xfId="1526"/>
    <cellStyle name="40% - Акцент3 2 7" xfId="1527"/>
    <cellStyle name="40% - Акцент3 2 8" xfId="1528"/>
    <cellStyle name="40% - Акцент3 2 9" xfId="1529"/>
    <cellStyle name="40% - Акцент3 2_46EE.2011(v1.0)" xfId="1530"/>
    <cellStyle name="40% - Акцент3 3" xfId="1531"/>
    <cellStyle name="40% - Акцент3 3 2" xfId="1532"/>
    <cellStyle name="40% - Акцент3 3 3" xfId="1533"/>
    <cellStyle name="40% - Акцент3 3_46EE.2011(v1.0)" xfId="1534"/>
    <cellStyle name="40% - Акцент3 4" xfId="1535"/>
    <cellStyle name="40% - Акцент3 4 2" xfId="1536"/>
    <cellStyle name="40% - Акцент3 4 3" xfId="1537"/>
    <cellStyle name="40% - Акцент3 4_46EE.2011(v1.0)" xfId="1538"/>
    <cellStyle name="40% - Акцент3 5" xfId="1539"/>
    <cellStyle name="40% - Акцент3 5 2" xfId="1540"/>
    <cellStyle name="40% - Акцент3 5 3" xfId="1541"/>
    <cellStyle name="40% - Акцент3 5_46EE.2011(v1.0)" xfId="1542"/>
    <cellStyle name="40% - Акцент3 6" xfId="1543"/>
    <cellStyle name="40% - Акцент3 6 2" xfId="1544"/>
    <cellStyle name="40% - Акцент3 6 3" xfId="1545"/>
    <cellStyle name="40% - Акцент3 6_46EE.2011(v1.0)" xfId="1546"/>
    <cellStyle name="40% - Акцент3 7" xfId="1547"/>
    <cellStyle name="40% - Акцент3 7 2" xfId="1548"/>
    <cellStyle name="40% - Акцент3 7 3" xfId="1549"/>
    <cellStyle name="40% - Акцент3 7_46EE.2011(v1.0)" xfId="1550"/>
    <cellStyle name="40% - Акцент3 8" xfId="1551"/>
    <cellStyle name="40% - Акцент3 8 2" xfId="1552"/>
    <cellStyle name="40% - Акцент3 8 3" xfId="1553"/>
    <cellStyle name="40% - Акцент3 8_46EE.2011(v1.0)" xfId="1554"/>
    <cellStyle name="40% - Акцент3 9" xfId="1555"/>
    <cellStyle name="40% - Акцент3 9 2" xfId="1556"/>
    <cellStyle name="40% - Акцент3 9 3" xfId="1557"/>
    <cellStyle name="40% - Акцент3 9_46EE.2011(v1.0)" xfId="1558"/>
    <cellStyle name="40% — Акцент4" xfId="1559"/>
    <cellStyle name="40% - Акцент4 10" xfId="1560"/>
    <cellStyle name="40% - Акцент4 11" xfId="1561"/>
    <cellStyle name="40% - Акцент4 12" xfId="1562"/>
    <cellStyle name="40% - Акцент4 13" xfId="1563"/>
    <cellStyle name="40% - Акцент4 14" xfId="1564"/>
    <cellStyle name="40% - Акцент4 15" xfId="1565"/>
    <cellStyle name="40% - Акцент4 16" xfId="1566"/>
    <cellStyle name="40% - Акцент4 17" xfId="1567"/>
    <cellStyle name="40% - Акцент4 2" xfId="1568"/>
    <cellStyle name="40% - Акцент4 2 10" xfId="1569"/>
    <cellStyle name="40% - Акцент4 2 11" xfId="1570"/>
    <cellStyle name="40% - Акцент4 2 12" xfId="1571"/>
    <cellStyle name="40% - Акцент4 2 13" xfId="1572"/>
    <cellStyle name="40% - Акцент4 2 2" xfId="1573"/>
    <cellStyle name="40% - Акцент4 2 3" xfId="1574"/>
    <cellStyle name="40% - Акцент4 2 4" xfId="1575"/>
    <cellStyle name="40% - Акцент4 2 5" xfId="1576"/>
    <cellStyle name="40% - Акцент4 2 6" xfId="1577"/>
    <cellStyle name="40% - Акцент4 2 7" xfId="1578"/>
    <cellStyle name="40% - Акцент4 2 8" xfId="1579"/>
    <cellStyle name="40% - Акцент4 2 9" xfId="1580"/>
    <cellStyle name="40% - Акцент4 2_46EE.2011(v1.0)" xfId="1581"/>
    <cellStyle name="40% - Акцент4 3" xfId="1582"/>
    <cellStyle name="40% - Акцент4 3 2" xfId="1583"/>
    <cellStyle name="40% - Акцент4 3 3" xfId="1584"/>
    <cellStyle name="40% - Акцент4 3_46EE.2011(v1.0)" xfId="1585"/>
    <cellStyle name="40% - Акцент4 4" xfId="1586"/>
    <cellStyle name="40% - Акцент4 4 2" xfId="1587"/>
    <cellStyle name="40% - Акцент4 4 3" xfId="1588"/>
    <cellStyle name="40% - Акцент4 4_46EE.2011(v1.0)" xfId="1589"/>
    <cellStyle name="40% - Акцент4 5" xfId="1590"/>
    <cellStyle name="40% - Акцент4 5 2" xfId="1591"/>
    <cellStyle name="40% - Акцент4 5 3" xfId="1592"/>
    <cellStyle name="40% - Акцент4 5_46EE.2011(v1.0)" xfId="1593"/>
    <cellStyle name="40% - Акцент4 6" xfId="1594"/>
    <cellStyle name="40% - Акцент4 6 2" xfId="1595"/>
    <cellStyle name="40% - Акцент4 6 3" xfId="1596"/>
    <cellStyle name="40% - Акцент4 6_46EE.2011(v1.0)" xfId="1597"/>
    <cellStyle name="40% - Акцент4 7" xfId="1598"/>
    <cellStyle name="40% - Акцент4 7 2" xfId="1599"/>
    <cellStyle name="40% - Акцент4 7 3" xfId="1600"/>
    <cellStyle name="40% - Акцент4 7_46EE.2011(v1.0)" xfId="1601"/>
    <cellStyle name="40% - Акцент4 8" xfId="1602"/>
    <cellStyle name="40% - Акцент4 8 2" xfId="1603"/>
    <cellStyle name="40% - Акцент4 8 3" xfId="1604"/>
    <cellStyle name="40% - Акцент4 8_46EE.2011(v1.0)" xfId="1605"/>
    <cellStyle name="40% - Акцент4 9" xfId="1606"/>
    <cellStyle name="40% - Акцент4 9 2" xfId="1607"/>
    <cellStyle name="40% - Акцент4 9 3" xfId="1608"/>
    <cellStyle name="40% - Акцент4 9_46EE.2011(v1.0)" xfId="1609"/>
    <cellStyle name="40% — Акцент5" xfId="1610"/>
    <cellStyle name="40% - Акцент5 10" xfId="1611"/>
    <cellStyle name="40% - Акцент5 11" xfId="1612"/>
    <cellStyle name="40% - Акцент5 12" xfId="1613"/>
    <cellStyle name="40% - Акцент5 13" xfId="1614"/>
    <cellStyle name="40% - Акцент5 14" xfId="1615"/>
    <cellStyle name="40% - Акцент5 15" xfId="1616"/>
    <cellStyle name="40% - Акцент5 16" xfId="1617"/>
    <cellStyle name="40% - Акцент5 17" xfId="1618"/>
    <cellStyle name="40% - Акцент5 2" xfId="1619"/>
    <cellStyle name="40% - Акцент5 2 10" xfId="1620"/>
    <cellStyle name="40% - Акцент5 2 11" xfId="1621"/>
    <cellStyle name="40% - Акцент5 2 12" xfId="1622"/>
    <cellStyle name="40% - Акцент5 2 13" xfId="1623"/>
    <cellStyle name="40% - Акцент5 2 2" xfId="1624"/>
    <cellStyle name="40% - Акцент5 2 3" xfId="1625"/>
    <cellStyle name="40% - Акцент5 2 4" xfId="1626"/>
    <cellStyle name="40% - Акцент5 2 5" xfId="1627"/>
    <cellStyle name="40% - Акцент5 2 6" xfId="1628"/>
    <cellStyle name="40% - Акцент5 2 7" xfId="1629"/>
    <cellStyle name="40% - Акцент5 2 8" xfId="1630"/>
    <cellStyle name="40% - Акцент5 2 9" xfId="1631"/>
    <cellStyle name="40% - Акцент5 2_46EE.2011(v1.0)" xfId="1632"/>
    <cellStyle name="40% - Акцент5 3" xfId="1633"/>
    <cellStyle name="40% - Акцент5 3 2" xfId="1634"/>
    <cellStyle name="40% - Акцент5 3 3" xfId="1635"/>
    <cellStyle name="40% - Акцент5 3_46EE.2011(v1.0)" xfId="1636"/>
    <cellStyle name="40% - Акцент5 4" xfId="1637"/>
    <cellStyle name="40% - Акцент5 4 2" xfId="1638"/>
    <cellStyle name="40% - Акцент5 4 3" xfId="1639"/>
    <cellStyle name="40% - Акцент5 4_46EE.2011(v1.0)" xfId="1640"/>
    <cellStyle name="40% - Акцент5 5" xfId="1641"/>
    <cellStyle name="40% - Акцент5 5 2" xfId="1642"/>
    <cellStyle name="40% - Акцент5 5 3" xfId="1643"/>
    <cellStyle name="40% - Акцент5 5_46EE.2011(v1.0)" xfId="1644"/>
    <cellStyle name="40% - Акцент5 6" xfId="1645"/>
    <cellStyle name="40% - Акцент5 6 2" xfId="1646"/>
    <cellStyle name="40% - Акцент5 6 3" xfId="1647"/>
    <cellStyle name="40% - Акцент5 6_46EE.2011(v1.0)" xfId="1648"/>
    <cellStyle name="40% - Акцент5 7" xfId="1649"/>
    <cellStyle name="40% - Акцент5 7 2" xfId="1650"/>
    <cellStyle name="40% - Акцент5 7 3" xfId="1651"/>
    <cellStyle name="40% - Акцент5 7_46EE.2011(v1.0)" xfId="1652"/>
    <cellStyle name="40% - Акцент5 8" xfId="1653"/>
    <cellStyle name="40% - Акцент5 8 2" xfId="1654"/>
    <cellStyle name="40% - Акцент5 8 3" xfId="1655"/>
    <cellStyle name="40% - Акцент5 8_46EE.2011(v1.0)" xfId="1656"/>
    <cellStyle name="40% - Акцент5 9" xfId="1657"/>
    <cellStyle name="40% - Акцент5 9 2" xfId="1658"/>
    <cellStyle name="40% - Акцент5 9 3" xfId="1659"/>
    <cellStyle name="40% - Акцент5 9_46EE.2011(v1.0)" xfId="1660"/>
    <cellStyle name="40% — Акцент6" xfId="1661"/>
    <cellStyle name="40% - Акцент6 10" xfId="1662"/>
    <cellStyle name="40% - Акцент6 11" xfId="1663"/>
    <cellStyle name="40% - Акцент6 12" xfId="1664"/>
    <cellStyle name="40% - Акцент6 13" xfId="1665"/>
    <cellStyle name="40% - Акцент6 14" xfId="1666"/>
    <cellStyle name="40% - Акцент6 15" xfId="1667"/>
    <cellStyle name="40% - Акцент6 16" xfId="1668"/>
    <cellStyle name="40% - Акцент6 17" xfId="1669"/>
    <cellStyle name="40% - Акцент6 2" xfId="1670"/>
    <cellStyle name="40% - Акцент6 2 10" xfId="1671"/>
    <cellStyle name="40% - Акцент6 2 11" xfId="1672"/>
    <cellStyle name="40% - Акцент6 2 12" xfId="1673"/>
    <cellStyle name="40% - Акцент6 2 13" xfId="1674"/>
    <cellStyle name="40% - Акцент6 2 2" xfId="1675"/>
    <cellStyle name="40% - Акцент6 2 3" xfId="1676"/>
    <cellStyle name="40% - Акцент6 2 4" xfId="1677"/>
    <cellStyle name="40% - Акцент6 2 5" xfId="1678"/>
    <cellStyle name="40% - Акцент6 2 6" xfId="1679"/>
    <cellStyle name="40% - Акцент6 2 7" xfId="1680"/>
    <cellStyle name="40% - Акцент6 2 8" xfId="1681"/>
    <cellStyle name="40% - Акцент6 2 9" xfId="1682"/>
    <cellStyle name="40% - Акцент6 2_46EE.2011(v1.0)" xfId="1683"/>
    <cellStyle name="40% - Акцент6 3" xfId="1684"/>
    <cellStyle name="40% - Акцент6 3 2" xfId="1685"/>
    <cellStyle name="40% - Акцент6 3 3" xfId="1686"/>
    <cellStyle name="40% - Акцент6 3_46EE.2011(v1.0)" xfId="1687"/>
    <cellStyle name="40% - Акцент6 4" xfId="1688"/>
    <cellStyle name="40% - Акцент6 4 2" xfId="1689"/>
    <cellStyle name="40% - Акцент6 4 3" xfId="1690"/>
    <cellStyle name="40% - Акцент6 4_46EE.2011(v1.0)" xfId="1691"/>
    <cellStyle name="40% - Акцент6 5" xfId="1692"/>
    <cellStyle name="40% - Акцент6 5 2" xfId="1693"/>
    <cellStyle name="40% - Акцент6 5 3" xfId="1694"/>
    <cellStyle name="40% - Акцент6 5_46EE.2011(v1.0)" xfId="1695"/>
    <cellStyle name="40% - Акцент6 6" xfId="1696"/>
    <cellStyle name="40% - Акцент6 6 2" xfId="1697"/>
    <cellStyle name="40% - Акцент6 6 3" xfId="1698"/>
    <cellStyle name="40% - Акцент6 6_46EE.2011(v1.0)" xfId="1699"/>
    <cellStyle name="40% - Акцент6 7" xfId="1700"/>
    <cellStyle name="40% - Акцент6 7 2" xfId="1701"/>
    <cellStyle name="40% - Акцент6 7 3" xfId="1702"/>
    <cellStyle name="40% - Акцент6 7_46EE.2011(v1.0)" xfId="1703"/>
    <cellStyle name="40% - Акцент6 8" xfId="1704"/>
    <cellStyle name="40% - Акцент6 8 2" xfId="1705"/>
    <cellStyle name="40% - Акцент6 8 3" xfId="1706"/>
    <cellStyle name="40% - Акцент6 8_46EE.2011(v1.0)" xfId="1707"/>
    <cellStyle name="40% - Акцент6 9" xfId="1708"/>
    <cellStyle name="40% - Акцент6 9 2" xfId="1709"/>
    <cellStyle name="40% - Акцент6 9 3" xfId="1710"/>
    <cellStyle name="40% - Акцент6 9_46EE.2011(v1.0)" xfId="1711"/>
    <cellStyle name="50%" xfId="1712"/>
    <cellStyle name="60% - Accent1" xfId="1713"/>
    <cellStyle name="60% - Accent1 2" xfId="1714"/>
    <cellStyle name="60% - Accent2" xfId="1715"/>
    <cellStyle name="60% - Accent2 2" xfId="1716"/>
    <cellStyle name="60% - Accent3" xfId="1717"/>
    <cellStyle name="60% - Accent3 2" xfId="1718"/>
    <cellStyle name="60% - Accent4" xfId="1719"/>
    <cellStyle name="60% - Accent4 2" xfId="1720"/>
    <cellStyle name="60% - Accent5" xfId="1721"/>
    <cellStyle name="60% - Accent5 2" xfId="1722"/>
    <cellStyle name="60% - Accent6" xfId="1723"/>
    <cellStyle name="60% - Accent6 2" xfId="1724"/>
    <cellStyle name="60% — Акцент1" xfId="1725"/>
    <cellStyle name="60% - Акцент1 10" xfId="1726"/>
    <cellStyle name="60% - Акцент1 11" xfId="1727"/>
    <cellStyle name="60% - Акцент1 12" xfId="1728"/>
    <cellStyle name="60% - Акцент1 13" xfId="1729"/>
    <cellStyle name="60% - Акцент1 14" xfId="1730"/>
    <cellStyle name="60% - Акцент1 15" xfId="1731"/>
    <cellStyle name="60% - Акцент1 16" xfId="1732"/>
    <cellStyle name="60% - Акцент1 17" xfId="1733"/>
    <cellStyle name="60% - Акцент1 2" xfId="1734"/>
    <cellStyle name="60% - Акцент1 2 10" xfId="1735"/>
    <cellStyle name="60% - Акцент1 2 11" xfId="1736"/>
    <cellStyle name="60% - Акцент1 2 12" xfId="1737"/>
    <cellStyle name="60% - Акцент1 2 13" xfId="1738"/>
    <cellStyle name="60% - Акцент1 2 2" xfId="1739"/>
    <cellStyle name="60% - Акцент1 2 3" xfId="1740"/>
    <cellStyle name="60% - Акцент1 2 4" xfId="1741"/>
    <cellStyle name="60% - Акцент1 2 5" xfId="1742"/>
    <cellStyle name="60% - Акцент1 2 6" xfId="1743"/>
    <cellStyle name="60% - Акцент1 2 7" xfId="1744"/>
    <cellStyle name="60% - Акцент1 2 8" xfId="1745"/>
    <cellStyle name="60% - Акцент1 2 9" xfId="1746"/>
    <cellStyle name="60% - Акцент1 3" xfId="1747"/>
    <cellStyle name="60% - Акцент1 3 2" xfId="1748"/>
    <cellStyle name="60% - Акцент1 4" xfId="1749"/>
    <cellStyle name="60% - Акцент1 4 2" xfId="1750"/>
    <cellStyle name="60% - Акцент1 5" xfId="1751"/>
    <cellStyle name="60% - Акцент1 5 2" xfId="1752"/>
    <cellStyle name="60% - Акцент1 6" xfId="1753"/>
    <cellStyle name="60% - Акцент1 6 2" xfId="1754"/>
    <cellStyle name="60% - Акцент1 7" xfId="1755"/>
    <cellStyle name="60% - Акцент1 7 2" xfId="1756"/>
    <cellStyle name="60% - Акцент1 8" xfId="1757"/>
    <cellStyle name="60% - Акцент1 8 2" xfId="1758"/>
    <cellStyle name="60% - Акцент1 9" xfId="1759"/>
    <cellStyle name="60% - Акцент1 9 2" xfId="1760"/>
    <cellStyle name="60% — Акцент2" xfId="1761"/>
    <cellStyle name="60% - Акцент2 10" xfId="1762"/>
    <cellStyle name="60% - Акцент2 11" xfId="1763"/>
    <cellStyle name="60% - Акцент2 12" xfId="1764"/>
    <cellStyle name="60% - Акцент2 13" xfId="1765"/>
    <cellStyle name="60% - Акцент2 14" xfId="1766"/>
    <cellStyle name="60% - Акцент2 15" xfId="1767"/>
    <cellStyle name="60% - Акцент2 16" xfId="1768"/>
    <cellStyle name="60% - Акцент2 17" xfId="1769"/>
    <cellStyle name="60% - Акцент2 2" xfId="1770"/>
    <cellStyle name="60% - Акцент2 2 10" xfId="1771"/>
    <cellStyle name="60% - Акцент2 2 11" xfId="1772"/>
    <cellStyle name="60% - Акцент2 2 12" xfId="1773"/>
    <cellStyle name="60% - Акцент2 2 13" xfId="1774"/>
    <cellStyle name="60% - Акцент2 2 2" xfId="1775"/>
    <cellStyle name="60% - Акцент2 2 3" xfId="1776"/>
    <cellStyle name="60% - Акцент2 2 4" xfId="1777"/>
    <cellStyle name="60% - Акцент2 2 5" xfId="1778"/>
    <cellStyle name="60% - Акцент2 2 6" xfId="1779"/>
    <cellStyle name="60% - Акцент2 2 7" xfId="1780"/>
    <cellStyle name="60% - Акцент2 2 8" xfId="1781"/>
    <cellStyle name="60% - Акцент2 2 9" xfId="1782"/>
    <cellStyle name="60% - Акцент2 3" xfId="1783"/>
    <cellStyle name="60% - Акцент2 3 2" xfId="1784"/>
    <cellStyle name="60% - Акцент2 4" xfId="1785"/>
    <cellStyle name="60% - Акцент2 4 2" xfId="1786"/>
    <cellStyle name="60% - Акцент2 5" xfId="1787"/>
    <cellStyle name="60% - Акцент2 5 2" xfId="1788"/>
    <cellStyle name="60% - Акцент2 6" xfId="1789"/>
    <cellStyle name="60% - Акцент2 6 2" xfId="1790"/>
    <cellStyle name="60% - Акцент2 7" xfId="1791"/>
    <cellStyle name="60% - Акцент2 7 2" xfId="1792"/>
    <cellStyle name="60% - Акцент2 8" xfId="1793"/>
    <cellStyle name="60% - Акцент2 8 2" xfId="1794"/>
    <cellStyle name="60% - Акцент2 9" xfId="1795"/>
    <cellStyle name="60% - Акцент2 9 2" xfId="1796"/>
    <cellStyle name="60% — Акцент3" xfId="1797"/>
    <cellStyle name="60% - Акцент3 10" xfId="1798"/>
    <cellStyle name="60% - Акцент3 11" xfId="1799"/>
    <cellStyle name="60% - Акцент3 12" xfId="1800"/>
    <cellStyle name="60% - Акцент3 13" xfId="1801"/>
    <cellStyle name="60% - Акцент3 14" xfId="1802"/>
    <cellStyle name="60% - Акцент3 15" xfId="1803"/>
    <cellStyle name="60% - Акцент3 16" xfId="1804"/>
    <cellStyle name="60% - Акцент3 17" xfId="1805"/>
    <cellStyle name="60% - Акцент3 2" xfId="1806"/>
    <cellStyle name="60% - Акцент3 2 10" xfId="1807"/>
    <cellStyle name="60% - Акцент3 2 11" xfId="1808"/>
    <cellStyle name="60% - Акцент3 2 12" xfId="1809"/>
    <cellStyle name="60% - Акцент3 2 13" xfId="1810"/>
    <cellStyle name="60% - Акцент3 2 2" xfId="1811"/>
    <cellStyle name="60% - Акцент3 2 3" xfId="1812"/>
    <cellStyle name="60% - Акцент3 2 4" xfId="1813"/>
    <cellStyle name="60% - Акцент3 2 5" xfId="1814"/>
    <cellStyle name="60% - Акцент3 2 6" xfId="1815"/>
    <cellStyle name="60% - Акцент3 2 7" xfId="1816"/>
    <cellStyle name="60% - Акцент3 2 8" xfId="1817"/>
    <cellStyle name="60% - Акцент3 2 9" xfId="1818"/>
    <cellStyle name="60% - Акцент3 3" xfId="1819"/>
    <cellStyle name="60% - Акцент3 3 2" xfId="1820"/>
    <cellStyle name="60% - Акцент3 4" xfId="1821"/>
    <cellStyle name="60% - Акцент3 4 2" xfId="1822"/>
    <cellStyle name="60% - Акцент3 5" xfId="1823"/>
    <cellStyle name="60% - Акцент3 5 2" xfId="1824"/>
    <cellStyle name="60% - Акцент3 6" xfId="1825"/>
    <cellStyle name="60% - Акцент3 6 2" xfId="1826"/>
    <cellStyle name="60% - Акцент3 7" xfId="1827"/>
    <cellStyle name="60% - Акцент3 7 2" xfId="1828"/>
    <cellStyle name="60% - Акцент3 8" xfId="1829"/>
    <cellStyle name="60% - Акцент3 8 2" xfId="1830"/>
    <cellStyle name="60% - Акцент3 9" xfId="1831"/>
    <cellStyle name="60% - Акцент3 9 2" xfId="1832"/>
    <cellStyle name="60% — Акцент4" xfId="1833"/>
    <cellStyle name="60% - Акцент4 10" xfId="1834"/>
    <cellStyle name="60% - Акцент4 11" xfId="1835"/>
    <cellStyle name="60% - Акцент4 12" xfId="1836"/>
    <cellStyle name="60% - Акцент4 13" xfId="1837"/>
    <cellStyle name="60% - Акцент4 14" xfId="1838"/>
    <cellStyle name="60% - Акцент4 15" xfId="1839"/>
    <cellStyle name="60% - Акцент4 16" xfId="1840"/>
    <cellStyle name="60% - Акцент4 17" xfId="1841"/>
    <cellStyle name="60% - Акцент4 2" xfId="1842"/>
    <cellStyle name="60% - Акцент4 2 10" xfId="1843"/>
    <cellStyle name="60% - Акцент4 2 11" xfId="1844"/>
    <cellStyle name="60% - Акцент4 2 12" xfId="1845"/>
    <cellStyle name="60% - Акцент4 2 13" xfId="1846"/>
    <cellStyle name="60% - Акцент4 2 2" xfId="1847"/>
    <cellStyle name="60% - Акцент4 2 3" xfId="1848"/>
    <cellStyle name="60% - Акцент4 2 4" xfId="1849"/>
    <cellStyle name="60% - Акцент4 2 5" xfId="1850"/>
    <cellStyle name="60% - Акцент4 2 6" xfId="1851"/>
    <cellStyle name="60% - Акцент4 2 7" xfId="1852"/>
    <cellStyle name="60% - Акцент4 2 8" xfId="1853"/>
    <cellStyle name="60% - Акцент4 2 9" xfId="1854"/>
    <cellStyle name="60% - Акцент4 3" xfId="1855"/>
    <cellStyle name="60% - Акцент4 3 2" xfId="1856"/>
    <cellStyle name="60% - Акцент4 4" xfId="1857"/>
    <cellStyle name="60% - Акцент4 4 2" xfId="1858"/>
    <cellStyle name="60% - Акцент4 5" xfId="1859"/>
    <cellStyle name="60% - Акцент4 5 2" xfId="1860"/>
    <cellStyle name="60% - Акцент4 6" xfId="1861"/>
    <cellStyle name="60% - Акцент4 6 2" xfId="1862"/>
    <cellStyle name="60% - Акцент4 7" xfId="1863"/>
    <cellStyle name="60% - Акцент4 7 2" xfId="1864"/>
    <cellStyle name="60% - Акцент4 8" xfId="1865"/>
    <cellStyle name="60% - Акцент4 8 2" xfId="1866"/>
    <cellStyle name="60% - Акцент4 9" xfId="1867"/>
    <cellStyle name="60% - Акцент4 9 2" xfId="1868"/>
    <cellStyle name="60% — Акцент5" xfId="1869"/>
    <cellStyle name="60% - Акцент5 10" xfId="1870"/>
    <cellStyle name="60% - Акцент5 11" xfId="1871"/>
    <cellStyle name="60% - Акцент5 12" xfId="1872"/>
    <cellStyle name="60% - Акцент5 13" xfId="1873"/>
    <cellStyle name="60% - Акцент5 14" xfId="1874"/>
    <cellStyle name="60% - Акцент5 15" xfId="1875"/>
    <cellStyle name="60% - Акцент5 16" xfId="1876"/>
    <cellStyle name="60% - Акцент5 17" xfId="1877"/>
    <cellStyle name="60% - Акцент5 2" xfId="1878"/>
    <cellStyle name="60% - Акцент5 2 10" xfId="1879"/>
    <cellStyle name="60% - Акцент5 2 11" xfId="1880"/>
    <cellStyle name="60% - Акцент5 2 12" xfId="1881"/>
    <cellStyle name="60% - Акцент5 2 13" xfId="1882"/>
    <cellStyle name="60% - Акцент5 2 2" xfId="1883"/>
    <cellStyle name="60% - Акцент5 2 3" xfId="1884"/>
    <cellStyle name="60% - Акцент5 2 4" xfId="1885"/>
    <cellStyle name="60% - Акцент5 2 5" xfId="1886"/>
    <cellStyle name="60% - Акцент5 2 6" xfId="1887"/>
    <cellStyle name="60% - Акцент5 2 7" xfId="1888"/>
    <cellStyle name="60% - Акцент5 2 8" xfId="1889"/>
    <cellStyle name="60% - Акцент5 2 9" xfId="1890"/>
    <cellStyle name="60% - Акцент5 3" xfId="1891"/>
    <cellStyle name="60% - Акцент5 3 2" xfId="1892"/>
    <cellStyle name="60% - Акцент5 4" xfId="1893"/>
    <cellStyle name="60% - Акцент5 4 2" xfId="1894"/>
    <cellStyle name="60% - Акцент5 5" xfId="1895"/>
    <cellStyle name="60% - Акцент5 5 2" xfId="1896"/>
    <cellStyle name="60% - Акцент5 6" xfId="1897"/>
    <cellStyle name="60% - Акцент5 6 2" xfId="1898"/>
    <cellStyle name="60% - Акцент5 7" xfId="1899"/>
    <cellStyle name="60% - Акцент5 7 2" xfId="1900"/>
    <cellStyle name="60% - Акцент5 8" xfId="1901"/>
    <cellStyle name="60% - Акцент5 8 2" xfId="1902"/>
    <cellStyle name="60% - Акцент5 9" xfId="1903"/>
    <cellStyle name="60% - Акцент5 9 2" xfId="1904"/>
    <cellStyle name="60% — Акцент6" xfId="1905"/>
    <cellStyle name="60% - Акцент6 10" xfId="1906"/>
    <cellStyle name="60% - Акцент6 11" xfId="1907"/>
    <cellStyle name="60% - Акцент6 12" xfId="1908"/>
    <cellStyle name="60% - Акцент6 13" xfId="1909"/>
    <cellStyle name="60% - Акцент6 14" xfId="1910"/>
    <cellStyle name="60% - Акцент6 15" xfId="1911"/>
    <cellStyle name="60% - Акцент6 16" xfId="1912"/>
    <cellStyle name="60% - Акцент6 17" xfId="1913"/>
    <cellStyle name="60% - Акцент6 2" xfId="1914"/>
    <cellStyle name="60% - Акцент6 2 10" xfId="1915"/>
    <cellStyle name="60% - Акцент6 2 11" xfId="1916"/>
    <cellStyle name="60% - Акцент6 2 12" xfId="1917"/>
    <cellStyle name="60% - Акцент6 2 13" xfId="1918"/>
    <cellStyle name="60% - Акцент6 2 2" xfId="1919"/>
    <cellStyle name="60% - Акцент6 2 3" xfId="1920"/>
    <cellStyle name="60% - Акцент6 2 4" xfId="1921"/>
    <cellStyle name="60% - Акцент6 2 5" xfId="1922"/>
    <cellStyle name="60% - Акцент6 2 6" xfId="1923"/>
    <cellStyle name="60% - Акцент6 2 7" xfId="1924"/>
    <cellStyle name="60% - Акцент6 2 8" xfId="1925"/>
    <cellStyle name="60% - Акцент6 2 9" xfId="1926"/>
    <cellStyle name="60% - Акцент6 3" xfId="1927"/>
    <cellStyle name="60% - Акцент6 3 2" xfId="1928"/>
    <cellStyle name="60% - Акцент6 4" xfId="1929"/>
    <cellStyle name="60% - Акцент6 4 2" xfId="1930"/>
    <cellStyle name="60% - Акцент6 5" xfId="1931"/>
    <cellStyle name="60% - Акцент6 5 2" xfId="1932"/>
    <cellStyle name="60% - Акцент6 6" xfId="1933"/>
    <cellStyle name="60% - Акцент6 6 2" xfId="1934"/>
    <cellStyle name="60% - Акцент6 7" xfId="1935"/>
    <cellStyle name="60% - Акцент6 7 2" xfId="1936"/>
    <cellStyle name="60% - Акцент6 8" xfId="1937"/>
    <cellStyle name="60% - Акцент6 8 2" xfId="1938"/>
    <cellStyle name="60% - Акцент6 9" xfId="1939"/>
    <cellStyle name="60% - Акцент6 9 2" xfId="1940"/>
    <cellStyle name="75%" xfId="1941"/>
    <cellStyle name="930" xfId="1942"/>
    <cellStyle name="Accent1" xfId="1943"/>
    <cellStyle name="Accent1 2" xfId="1944"/>
    <cellStyle name="Accent2" xfId="1945"/>
    <cellStyle name="Accent2 2" xfId="1946"/>
    <cellStyle name="Accent3" xfId="1947"/>
    <cellStyle name="Accent3 2" xfId="1948"/>
    <cellStyle name="Accent4" xfId="1949"/>
    <cellStyle name="Accent4 2" xfId="1950"/>
    <cellStyle name="Accent5" xfId="1951"/>
    <cellStyle name="Accent5 2" xfId="1952"/>
    <cellStyle name="Accent6" xfId="1953"/>
    <cellStyle name="Accent6 2" xfId="1954"/>
    <cellStyle name="Ăčďĺđńńűëęŕ" xfId="1955"/>
    <cellStyle name="AFE" xfId="1956"/>
    <cellStyle name="AFE 2" xfId="1957"/>
    <cellStyle name="Áĺççŕůčňíűé" xfId="1958"/>
    <cellStyle name="Äĺíĺćíűé [0]_(ňŕá 3č)" xfId="1959"/>
    <cellStyle name="Äĺíĺćíűé_(ňŕá 3č)" xfId="1960"/>
    <cellStyle name="Bad" xfId="1961"/>
    <cellStyle name="Bad 2" xfId="1962"/>
    <cellStyle name="Balance" xfId="1963"/>
    <cellStyle name="Balance 2" xfId="1964"/>
    <cellStyle name="BalanceBold" xfId="1965"/>
    <cellStyle name="Blue" xfId="1966"/>
    <cellStyle name="Body_$Dollars" xfId="1967"/>
    <cellStyle name="Calculation" xfId="1968"/>
    <cellStyle name="Calculation 2" xfId="1969"/>
    <cellStyle name="Check Cell" xfId="1970"/>
    <cellStyle name="Check Cell 2" xfId="1971"/>
    <cellStyle name="Chek" xfId="1972"/>
    <cellStyle name="Chek 2" xfId="1973"/>
    <cellStyle name="Comma [0]_Adjusted FS 1299" xfId="1974"/>
    <cellStyle name="Comma 0" xfId="1975"/>
    <cellStyle name="Comma 0 2" xfId="1976"/>
    <cellStyle name="Comma 0*" xfId="1977"/>
    <cellStyle name="Comma 0* 2" xfId="1978"/>
    <cellStyle name="Comma 2" xfId="1979"/>
    <cellStyle name="Comma 2 2" xfId="1980"/>
    <cellStyle name="Comma 3*" xfId="1981"/>
    <cellStyle name="Comma 3* 2" xfId="1982"/>
    <cellStyle name="Comma_Adjusted FS 1299" xfId="1983"/>
    <cellStyle name="Comma0" xfId="1984"/>
    <cellStyle name="Çŕůčňíűé" xfId="1985"/>
    <cellStyle name="Currency [0]" xfId="1986"/>
    <cellStyle name="Currency [0] 2" xfId="1987"/>
    <cellStyle name="Currency [0] 2 10" xfId="1988"/>
    <cellStyle name="Currency [0] 2 11" xfId="1989"/>
    <cellStyle name="Currency [0] 2 2" xfId="1990"/>
    <cellStyle name="Currency [0] 2 2 2" xfId="1991"/>
    <cellStyle name="Currency [0] 2 2 3" xfId="1992"/>
    <cellStyle name="Currency [0] 2 2 4" xfId="1993"/>
    <cellStyle name="Currency [0] 2 3" xfId="1994"/>
    <cellStyle name="Currency [0] 2 3 2" xfId="1995"/>
    <cellStyle name="Currency [0] 2 3 3" xfId="1996"/>
    <cellStyle name="Currency [0] 2 3 4" xfId="1997"/>
    <cellStyle name="Currency [0] 2 4" xfId="1998"/>
    <cellStyle name="Currency [0] 2 4 2" xfId="1999"/>
    <cellStyle name="Currency [0] 2 4 3" xfId="2000"/>
    <cellStyle name="Currency [0] 2 4 4" xfId="2001"/>
    <cellStyle name="Currency [0] 2 5" xfId="2002"/>
    <cellStyle name="Currency [0] 2 5 2" xfId="2003"/>
    <cellStyle name="Currency [0] 2 5 3" xfId="2004"/>
    <cellStyle name="Currency [0] 2 5 4" xfId="2005"/>
    <cellStyle name="Currency [0] 2 6" xfId="2006"/>
    <cellStyle name="Currency [0] 2 6 2" xfId="2007"/>
    <cellStyle name="Currency [0] 2 6 3" xfId="2008"/>
    <cellStyle name="Currency [0] 2 6 4" xfId="2009"/>
    <cellStyle name="Currency [0] 2 7" xfId="2010"/>
    <cellStyle name="Currency [0] 2 7 2" xfId="2011"/>
    <cellStyle name="Currency [0] 2 7 3" xfId="2012"/>
    <cellStyle name="Currency [0] 2 7 4" xfId="2013"/>
    <cellStyle name="Currency [0] 2 8" xfId="2014"/>
    <cellStyle name="Currency [0] 2 8 2" xfId="2015"/>
    <cellStyle name="Currency [0] 2 8 3" xfId="2016"/>
    <cellStyle name="Currency [0] 2 8 4" xfId="2017"/>
    <cellStyle name="Currency [0] 2 9" xfId="2018"/>
    <cellStyle name="Currency [0] 3" xfId="2019"/>
    <cellStyle name="Currency [0] 3 10" xfId="2020"/>
    <cellStyle name="Currency [0] 3 11" xfId="2021"/>
    <cellStyle name="Currency [0] 3 2" xfId="2022"/>
    <cellStyle name="Currency [0] 3 2 2" xfId="2023"/>
    <cellStyle name="Currency [0] 3 2 3" xfId="2024"/>
    <cellStyle name="Currency [0] 3 2 4" xfId="2025"/>
    <cellStyle name="Currency [0] 3 3" xfId="2026"/>
    <cellStyle name="Currency [0] 3 3 2" xfId="2027"/>
    <cellStyle name="Currency [0] 3 3 3" xfId="2028"/>
    <cellStyle name="Currency [0] 3 3 4" xfId="2029"/>
    <cellStyle name="Currency [0] 3 4" xfId="2030"/>
    <cellStyle name="Currency [0] 3 4 2" xfId="2031"/>
    <cellStyle name="Currency [0] 3 4 3" xfId="2032"/>
    <cellStyle name="Currency [0] 3 4 4" xfId="2033"/>
    <cellStyle name="Currency [0] 3 5" xfId="2034"/>
    <cellStyle name="Currency [0] 3 5 2" xfId="2035"/>
    <cellStyle name="Currency [0] 3 5 3" xfId="2036"/>
    <cellStyle name="Currency [0] 3 5 4" xfId="2037"/>
    <cellStyle name="Currency [0] 3 6" xfId="2038"/>
    <cellStyle name="Currency [0] 3 6 2" xfId="2039"/>
    <cellStyle name="Currency [0] 3 6 3" xfId="2040"/>
    <cellStyle name="Currency [0] 3 6 4" xfId="2041"/>
    <cellStyle name="Currency [0] 3 7" xfId="2042"/>
    <cellStyle name="Currency [0] 3 7 2" xfId="2043"/>
    <cellStyle name="Currency [0] 3 7 3" xfId="2044"/>
    <cellStyle name="Currency [0] 3 7 4" xfId="2045"/>
    <cellStyle name="Currency [0] 3 8" xfId="2046"/>
    <cellStyle name="Currency [0] 3 8 2" xfId="2047"/>
    <cellStyle name="Currency [0] 3 8 3" xfId="2048"/>
    <cellStyle name="Currency [0] 3 8 4" xfId="2049"/>
    <cellStyle name="Currency [0] 3 9" xfId="2050"/>
    <cellStyle name="Currency [0] 4" xfId="2051"/>
    <cellStyle name="Currency [0] 4 10" xfId="2052"/>
    <cellStyle name="Currency [0] 4 11" xfId="2053"/>
    <cellStyle name="Currency [0] 4 2" xfId="2054"/>
    <cellStyle name="Currency [0] 4 2 2" xfId="2055"/>
    <cellStyle name="Currency [0] 4 2 3" xfId="2056"/>
    <cellStyle name="Currency [0] 4 2 4" xfId="2057"/>
    <cellStyle name="Currency [0] 4 3" xfId="2058"/>
    <cellStyle name="Currency [0] 4 3 2" xfId="2059"/>
    <cellStyle name="Currency [0] 4 3 3" xfId="2060"/>
    <cellStyle name="Currency [0] 4 3 4" xfId="2061"/>
    <cellStyle name="Currency [0] 4 4" xfId="2062"/>
    <cellStyle name="Currency [0] 4 4 2" xfId="2063"/>
    <cellStyle name="Currency [0] 4 4 3" xfId="2064"/>
    <cellStyle name="Currency [0] 4 4 4" xfId="2065"/>
    <cellStyle name="Currency [0] 4 5" xfId="2066"/>
    <cellStyle name="Currency [0] 4 5 2" xfId="2067"/>
    <cellStyle name="Currency [0] 4 5 3" xfId="2068"/>
    <cellStyle name="Currency [0] 4 5 4" xfId="2069"/>
    <cellStyle name="Currency [0] 4 6" xfId="2070"/>
    <cellStyle name="Currency [0] 4 6 2" xfId="2071"/>
    <cellStyle name="Currency [0] 4 6 3" xfId="2072"/>
    <cellStyle name="Currency [0] 4 6 4" xfId="2073"/>
    <cellStyle name="Currency [0] 4 7" xfId="2074"/>
    <cellStyle name="Currency [0] 4 7 2" xfId="2075"/>
    <cellStyle name="Currency [0] 4 7 3" xfId="2076"/>
    <cellStyle name="Currency [0] 4 7 4" xfId="2077"/>
    <cellStyle name="Currency [0] 4 8" xfId="2078"/>
    <cellStyle name="Currency [0] 4 8 2" xfId="2079"/>
    <cellStyle name="Currency [0] 4 8 3" xfId="2080"/>
    <cellStyle name="Currency [0] 4 8 4" xfId="2081"/>
    <cellStyle name="Currency [0] 4 9" xfId="2082"/>
    <cellStyle name="Currency [0] 5" xfId="2083"/>
    <cellStyle name="Currency [0] 5 10" xfId="2084"/>
    <cellStyle name="Currency [0] 5 11" xfId="2085"/>
    <cellStyle name="Currency [0] 5 2" xfId="2086"/>
    <cellStyle name="Currency [0] 5 2 2" xfId="2087"/>
    <cellStyle name="Currency [0] 5 2 3" xfId="2088"/>
    <cellStyle name="Currency [0] 5 2 4" xfId="2089"/>
    <cellStyle name="Currency [0] 5 3" xfId="2090"/>
    <cellStyle name="Currency [0] 5 3 2" xfId="2091"/>
    <cellStyle name="Currency [0] 5 3 3" xfId="2092"/>
    <cellStyle name="Currency [0] 5 3 4" xfId="2093"/>
    <cellStyle name="Currency [0] 5 4" xfId="2094"/>
    <cellStyle name="Currency [0] 5 4 2" xfId="2095"/>
    <cellStyle name="Currency [0] 5 4 3" xfId="2096"/>
    <cellStyle name="Currency [0] 5 4 4" xfId="2097"/>
    <cellStyle name="Currency [0] 5 5" xfId="2098"/>
    <cellStyle name="Currency [0] 5 5 2" xfId="2099"/>
    <cellStyle name="Currency [0] 5 5 3" xfId="2100"/>
    <cellStyle name="Currency [0] 5 5 4" xfId="2101"/>
    <cellStyle name="Currency [0] 5 6" xfId="2102"/>
    <cellStyle name="Currency [0] 5 6 2" xfId="2103"/>
    <cellStyle name="Currency [0] 5 6 3" xfId="2104"/>
    <cellStyle name="Currency [0] 5 6 4" xfId="2105"/>
    <cellStyle name="Currency [0] 5 7" xfId="2106"/>
    <cellStyle name="Currency [0] 5 7 2" xfId="2107"/>
    <cellStyle name="Currency [0] 5 7 3" xfId="2108"/>
    <cellStyle name="Currency [0] 5 7 4" xfId="2109"/>
    <cellStyle name="Currency [0] 5 8" xfId="2110"/>
    <cellStyle name="Currency [0] 5 8 2" xfId="2111"/>
    <cellStyle name="Currency [0] 5 8 3" xfId="2112"/>
    <cellStyle name="Currency [0] 5 8 4" xfId="2113"/>
    <cellStyle name="Currency [0] 5 9" xfId="2114"/>
    <cellStyle name="Currency [0] 6" xfId="2115"/>
    <cellStyle name="Currency [0] 6 2" xfId="2116"/>
    <cellStyle name="Currency [0] 6 3" xfId="2117"/>
    <cellStyle name="Currency [0] 6 4" xfId="2118"/>
    <cellStyle name="Currency [0] 7" xfId="2119"/>
    <cellStyle name="Currency [0] 7 2" xfId="2120"/>
    <cellStyle name="Currency [0] 7 3" xfId="2121"/>
    <cellStyle name="Currency [0] 7 4" xfId="2122"/>
    <cellStyle name="Currency [0] 8" xfId="2123"/>
    <cellStyle name="Currency [0] 8 2" xfId="2124"/>
    <cellStyle name="Currency [0] 8 3" xfId="2125"/>
    <cellStyle name="Currency [0] 8 4" xfId="2126"/>
    <cellStyle name="Currency [0]_06_9m" xfId="2127"/>
    <cellStyle name="Currency 0" xfId="2128"/>
    <cellStyle name="Currency 0 2" xfId="2129"/>
    <cellStyle name="Currency 2" xfId="2130"/>
    <cellStyle name="Currency 2 2" xfId="2131"/>
    <cellStyle name="Currency_06_9m" xfId="2132"/>
    <cellStyle name="Currency0" xfId="2133"/>
    <cellStyle name="Currency2" xfId="2134"/>
    <cellStyle name="Currency2 2" xfId="2135"/>
    <cellStyle name="Data" xfId="2136"/>
    <cellStyle name="Data 2" xfId="2137"/>
    <cellStyle name="DataBold" xfId="2138"/>
    <cellStyle name="Date" xfId="2139"/>
    <cellStyle name="Date 2" xfId="2140"/>
    <cellStyle name="Date Aligned" xfId="2141"/>
    <cellStyle name="Date Aligned 2" xfId="2142"/>
    <cellStyle name="Dates" xfId="2143"/>
    <cellStyle name="Dezimal [0]_NEGS" xfId="2144"/>
    <cellStyle name="Dezimal_NEGS" xfId="2145"/>
    <cellStyle name="Dotted Line" xfId="2146"/>
    <cellStyle name="Dotted Line 2" xfId="2147"/>
    <cellStyle name="E&amp;Y House" xfId="2148"/>
    <cellStyle name="E&amp;Y House 2" xfId="2149"/>
    <cellStyle name="E-mail" xfId="2150"/>
    <cellStyle name="E-mail 2" xfId="2151"/>
    <cellStyle name="E-mail 2 2" xfId="2152"/>
    <cellStyle name="E-mail_46EP.2011(v2.0)" xfId="2153"/>
    <cellStyle name="Euro" xfId="2154"/>
    <cellStyle name="Euro 2" xfId="2155"/>
    <cellStyle name="Euro 3" xfId="2156"/>
    <cellStyle name="ew" xfId="2157"/>
    <cellStyle name="Explanatory Text" xfId="2158"/>
    <cellStyle name="Explanatory Text 2" xfId="2159"/>
    <cellStyle name="F2" xfId="2160"/>
    <cellStyle name="F3" xfId="2161"/>
    <cellStyle name="F4" xfId="2162"/>
    <cellStyle name="F5" xfId="2163"/>
    <cellStyle name="F6" xfId="2164"/>
    <cellStyle name="F7" xfId="2165"/>
    <cellStyle name="F8" xfId="2166"/>
    <cellStyle name="Fixed" xfId="2167"/>
    <cellStyle name="fo]_x000d__x000a_UserName=Murat Zelef_x000d__x000a_UserCompany=Bumerang_x000d__x000a__x000d__x000a_[File Paths]_x000d__x000a_WorkingDirectory=C:\EQUIS\DLWIN_x000d__x000a_DownLoader=C" xfId="2168"/>
    <cellStyle name="fo]_x000d__x000a_UserName=Murat Zelef_x000d__x000a_UserCompany=Bumerang_x000d__x000a__x000d__x000a_[File Paths]_x000d__x000a_WorkingDirectory=C:\EQUIS\DLWIN_x000d__x000a_DownLoader=C 2" xfId="2169"/>
    <cellStyle name="Followed Hyperlink" xfId="2170"/>
    <cellStyle name="Followed Hyperlink 2" xfId="2171"/>
    <cellStyle name="Footnote" xfId="2172"/>
    <cellStyle name="Footnote 2" xfId="2173"/>
    <cellStyle name="Good" xfId="2174"/>
    <cellStyle name="Good 2" xfId="2175"/>
    <cellStyle name="hard no" xfId="2176"/>
    <cellStyle name="Hard Percent" xfId="2177"/>
    <cellStyle name="Hard Percent 2" xfId="2178"/>
    <cellStyle name="hardno" xfId="2179"/>
    <cellStyle name="Header" xfId="2180"/>
    <cellStyle name="Header 2" xfId="2181"/>
    <cellStyle name="Heading" xfId="2182"/>
    <cellStyle name="Heading 1" xfId="2183"/>
    <cellStyle name="Heading 1 2" xfId="2184"/>
    <cellStyle name="Heading 1 3" xfId="2185"/>
    <cellStyle name="Heading 2" xfId="2186"/>
    <cellStyle name="Heading 2 2" xfId="2187"/>
    <cellStyle name="Heading 2 3" xfId="2188"/>
    <cellStyle name="Heading 3" xfId="2189"/>
    <cellStyle name="Heading 3 2" xfId="2190"/>
    <cellStyle name="Heading 4" xfId="2191"/>
    <cellStyle name="Heading 4 2" xfId="2192"/>
    <cellStyle name="Heading 5" xfId="2193"/>
    <cellStyle name="Heading_GP.ITOG.4.78(v1.0) - для разделения" xfId="2194"/>
    <cellStyle name="Heading2" xfId="2195"/>
    <cellStyle name="Heading2 2" xfId="2196"/>
    <cellStyle name="Heading2 2 2" xfId="2197"/>
    <cellStyle name="Heading2_46EP.2011(v2.0)" xfId="2198"/>
    <cellStyle name="Hyperlink" xfId="2199"/>
    <cellStyle name="Hyperlink 2" xfId="2200"/>
    <cellStyle name="Hyperlink_расчет Ригель на 2009 под экспертное заключение" xfId="2201"/>
    <cellStyle name="Iau?iue1" xfId="2202"/>
    <cellStyle name="Îáű÷íűé__FES" xfId="2203"/>
    <cellStyle name="Îáû÷íûé_cogs" xfId="2204"/>
    <cellStyle name="Îňęđűâŕâřŕ˙ń˙ ăčďĺđńńűëęŕ" xfId="2205"/>
    <cellStyle name="Info" xfId="2206"/>
    <cellStyle name="Input" xfId="2207"/>
    <cellStyle name="Input 2" xfId="2208"/>
    <cellStyle name="InputCurrency" xfId="2209"/>
    <cellStyle name="InputCurrency 2" xfId="2210"/>
    <cellStyle name="InputCurrency2" xfId="2211"/>
    <cellStyle name="InputCurrency2 2" xfId="2212"/>
    <cellStyle name="InputMultiple1" xfId="2213"/>
    <cellStyle name="InputMultiple1 2" xfId="2214"/>
    <cellStyle name="InputPercent1" xfId="2215"/>
    <cellStyle name="InputPercent1 2" xfId="2216"/>
    <cellStyle name="Inputs" xfId="2217"/>
    <cellStyle name="Inputs (const)" xfId="2218"/>
    <cellStyle name="Inputs (const) 2" xfId="2219"/>
    <cellStyle name="Inputs (const) 2 2" xfId="2220"/>
    <cellStyle name="Inputs (const)_46EP.2011(v2.0)" xfId="2221"/>
    <cellStyle name="Inputs 2" xfId="2222"/>
    <cellStyle name="Inputs 2 2" xfId="2223"/>
    <cellStyle name="Inputs 3" xfId="2224"/>
    <cellStyle name="Inputs Co" xfId="2225"/>
    <cellStyle name="Inputs_46EE.2011(v1.0)" xfId="2226"/>
    <cellStyle name="Linked Cell" xfId="2227"/>
    <cellStyle name="Linked Cell 2" xfId="2228"/>
    <cellStyle name="Millares [0]_FINAL-10" xfId="2229"/>
    <cellStyle name="Millares_FINAL-10" xfId="2230"/>
    <cellStyle name="Milliers [0]_RESULTS" xfId="2231"/>
    <cellStyle name="Milliers_RESULTS" xfId="2232"/>
    <cellStyle name="mnb" xfId="2233"/>
    <cellStyle name="Mon?taire [0]_RESULTS" xfId="2234"/>
    <cellStyle name="Mon?taire_RESULTS" xfId="2235"/>
    <cellStyle name="Moneda [0]_FINAL-10" xfId="2236"/>
    <cellStyle name="Moneda_FINAL-10" xfId="2237"/>
    <cellStyle name="Monétaire [0]_RESULTS" xfId="2238"/>
    <cellStyle name="Monétaire_RESULTS" xfId="2239"/>
    <cellStyle name="Multiple" xfId="2240"/>
    <cellStyle name="Multiple 2" xfId="2241"/>
    <cellStyle name="Multiple1" xfId="2242"/>
    <cellStyle name="Multiple1 2" xfId="2243"/>
    <cellStyle name="MultipleBelow" xfId="2244"/>
    <cellStyle name="MultipleBelow 2" xfId="2245"/>
    <cellStyle name="namber" xfId="2246"/>
    <cellStyle name="namber 2" xfId="2247"/>
    <cellStyle name="Neutral" xfId="2248"/>
    <cellStyle name="Neutral 2" xfId="2249"/>
    <cellStyle name="Norma11l" xfId="2250"/>
    <cellStyle name="Norma11l 2" xfId="2251"/>
    <cellStyle name="normal" xfId="2252"/>
    <cellStyle name="Normal - Style1" xfId="2253"/>
    <cellStyle name="Normal - Style1 2" xfId="2254"/>
    <cellStyle name="normal 10" xfId="2255"/>
    <cellStyle name="normal 11" xfId="2256"/>
    <cellStyle name="normal 12" xfId="2257"/>
    <cellStyle name="normal 13" xfId="2258"/>
    <cellStyle name="normal 14" xfId="2259"/>
    <cellStyle name="normal 15" xfId="2260"/>
    <cellStyle name="normal 16" xfId="2261"/>
    <cellStyle name="normal 17" xfId="2262"/>
    <cellStyle name="normal 18" xfId="2263"/>
    <cellStyle name="normal 19" xfId="2264"/>
    <cellStyle name="Normal 2" xfId="2265"/>
    <cellStyle name="Normal 2 2" xfId="2266"/>
    <cellStyle name="Normal 2 2 2" xfId="2267"/>
    <cellStyle name="Normal 2 3" xfId="2268"/>
    <cellStyle name="Normal 2 3 2" xfId="2269"/>
    <cellStyle name="Normal 2 4" xfId="2270"/>
    <cellStyle name="Normal 2 5" xfId="2271"/>
    <cellStyle name="Normal 2_2013_Тариф_Заневка_заявлено" xfId="2272"/>
    <cellStyle name="normal 20" xfId="2273"/>
    <cellStyle name="normal 21" xfId="2274"/>
    <cellStyle name="normal 22" xfId="2275"/>
    <cellStyle name="normal 23" xfId="2276"/>
    <cellStyle name="normal 24" xfId="2277"/>
    <cellStyle name="normal 25" xfId="2278"/>
    <cellStyle name="normal 26" xfId="2279"/>
    <cellStyle name="normal 27" xfId="2280"/>
    <cellStyle name="normal 3" xfId="2281"/>
    <cellStyle name="normal 4" xfId="2282"/>
    <cellStyle name="normal 5" xfId="2283"/>
    <cellStyle name="normal 6" xfId="2284"/>
    <cellStyle name="normal 7" xfId="2285"/>
    <cellStyle name="normal 8" xfId="2286"/>
    <cellStyle name="normal 9" xfId="2287"/>
    <cellStyle name="Normal." xfId="2288"/>
    <cellStyle name="Normal. 2" xfId="2289"/>
    <cellStyle name="Normal_06_9m" xfId="2290"/>
    <cellStyle name="Normal1" xfId="2291"/>
    <cellStyle name="Normal1 2" xfId="2292"/>
    <cellStyle name="Normal1 3" xfId="2293"/>
    <cellStyle name="Normal2" xfId="2294"/>
    <cellStyle name="Normal2 2" xfId="2295"/>
    <cellStyle name="NormalGB" xfId="2296"/>
    <cellStyle name="NormalGB 2" xfId="2297"/>
    <cellStyle name="Normalny_24. 02. 97." xfId="2298"/>
    <cellStyle name="normбlnм_laroux" xfId="2299"/>
    <cellStyle name="normбlnн_laroux" xfId="2300"/>
    <cellStyle name="Note" xfId="2301"/>
    <cellStyle name="Note 2" xfId="2302"/>
    <cellStyle name="number" xfId="2303"/>
    <cellStyle name="number 2" xfId="2304"/>
    <cellStyle name="Ôčíŕíńîâűé [0]_(ňŕá 3č)" xfId="2305"/>
    <cellStyle name="Ociriniaue [0]_5-C" xfId="2306"/>
    <cellStyle name="Ôčíŕíńîâűé_(ňŕá 3č)" xfId="2307"/>
    <cellStyle name="Ociriniaue_5-C" xfId="2308"/>
    <cellStyle name="Option" xfId="2309"/>
    <cellStyle name="Option 2" xfId="2310"/>
    <cellStyle name="Òûñÿ÷è [0]_cogs" xfId="2311"/>
    <cellStyle name="Òûñÿ÷è_cogs" xfId="2312"/>
    <cellStyle name="Output" xfId="2313"/>
    <cellStyle name="Output 2" xfId="2314"/>
    <cellStyle name="Page Number" xfId="2315"/>
    <cellStyle name="pb_page_heading_LS" xfId="2316"/>
    <cellStyle name="Percent_FA register working" xfId="2317"/>
    <cellStyle name="Percent1" xfId="2318"/>
    <cellStyle name="Percent1 2" xfId="2319"/>
    <cellStyle name="Piug" xfId="2320"/>
    <cellStyle name="Plug" xfId="2321"/>
    <cellStyle name="Price_Body" xfId="2322"/>
    <cellStyle name="prochrek" xfId="2323"/>
    <cellStyle name="Protected" xfId="2324"/>
    <cellStyle name="QTitle" xfId="2325"/>
    <cellStyle name="range" xfId="2326"/>
    <cellStyle name="range 2" xfId="2327"/>
    <cellStyle name="range 3" xfId="2328"/>
    <cellStyle name="range 4" xfId="2329"/>
    <cellStyle name="range 5" xfId="2330"/>
    <cellStyle name="range 6" xfId="2331"/>
    <cellStyle name="Salomon Logo" xfId="2332"/>
    <cellStyle name="Salomon Logo 2" xfId="2333"/>
    <cellStyle name="SAPBEXaggData" xfId="2334"/>
    <cellStyle name="SAPBEXaggDataEmph" xfId="2335"/>
    <cellStyle name="SAPBEXaggItem" xfId="2336"/>
    <cellStyle name="SAPBEXaggItemX" xfId="2337"/>
    <cellStyle name="SAPBEXchaText" xfId="2338"/>
    <cellStyle name="SAPBEXexcBad7" xfId="2339"/>
    <cellStyle name="SAPBEXexcBad8" xfId="2340"/>
    <cellStyle name="SAPBEXexcBad9" xfId="2341"/>
    <cellStyle name="SAPBEXexcCritical4" xfId="2342"/>
    <cellStyle name="SAPBEXexcCritical5" xfId="2343"/>
    <cellStyle name="SAPBEXexcCritical6" xfId="2344"/>
    <cellStyle name="SAPBEXexcGood1" xfId="2345"/>
    <cellStyle name="SAPBEXexcGood2" xfId="2346"/>
    <cellStyle name="SAPBEXexcGood3" xfId="2347"/>
    <cellStyle name="SAPBEXfilterDrill" xfId="2348"/>
    <cellStyle name="SAPBEXfilterItem" xfId="2349"/>
    <cellStyle name="SAPBEXfilterText" xfId="2350"/>
    <cellStyle name="SAPBEXformats" xfId="2351"/>
    <cellStyle name="SAPBEXheaderItem" xfId="2352"/>
    <cellStyle name="SAPBEXheaderText" xfId="2353"/>
    <cellStyle name="SAPBEXHLevel0" xfId="2354"/>
    <cellStyle name="SAPBEXHLevel0X" xfId="2355"/>
    <cellStyle name="SAPBEXHLevel1" xfId="2356"/>
    <cellStyle name="SAPBEXHLevel1X" xfId="2357"/>
    <cellStyle name="SAPBEXHLevel2" xfId="2358"/>
    <cellStyle name="SAPBEXHLevel2X" xfId="2359"/>
    <cellStyle name="SAPBEXHLevel3" xfId="2360"/>
    <cellStyle name="SAPBEXHLevel3X" xfId="2361"/>
    <cellStyle name="SAPBEXinputData" xfId="2362"/>
    <cellStyle name="SAPBEXinputData 2" xfId="2363"/>
    <cellStyle name="SAPBEXinputData 3" xfId="2364"/>
    <cellStyle name="SAPBEXinputData 4" xfId="2365"/>
    <cellStyle name="SAPBEXinputData 5" xfId="2366"/>
    <cellStyle name="SAPBEXinputData_Топливо (кот)" xfId="2367"/>
    <cellStyle name="SAPBEXresData" xfId="2368"/>
    <cellStyle name="SAPBEXresDataEmph" xfId="2369"/>
    <cellStyle name="SAPBEXresItem" xfId="2370"/>
    <cellStyle name="SAPBEXresItemX" xfId="2371"/>
    <cellStyle name="SAPBEXstdData" xfId="2372"/>
    <cellStyle name="SAPBEXstdDataEmph" xfId="2373"/>
    <cellStyle name="SAPBEXstdItem" xfId="2374"/>
    <cellStyle name="SAPBEXstdItemX" xfId="2375"/>
    <cellStyle name="SAPBEXtitle" xfId="2376"/>
    <cellStyle name="SAPBEXundefined" xfId="2377"/>
    <cellStyle name="Show_Sell" xfId="2378"/>
    <cellStyle name="st1" xfId="2379"/>
    <cellStyle name="st1 2" xfId="2380"/>
    <cellStyle name="Standard_NEGS" xfId="2381"/>
    <cellStyle name="Style 1" xfId="2382"/>
    <cellStyle name="Table Head" xfId="2383"/>
    <cellStyle name="Table Head 2" xfId="2384"/>
    <cellStyle name="Table Head Aligned" xfId="2385"/>
    <cellStyle name="Table Head Aligned 2" xfId="2386"/>
    <cellStyle name="Table Head Blue" xfId="2387"/>
    <cellStyle name="Table Head Blue 2" xfId="2388"/>
    <cellStyle name="Table Head Green" xfId="2389"/>
    <cellStyle name="Table Head Green 2" xfId="2390"/>
    <cellStyle name="Table Head_Val_Sum_Graph" xfId="2391"/>
    <cellStyle name="Table Heading" xfId="2392"/>
    <cellStyle name="Table Heading 2" xfId="2393"/>
    <cellStyle name="Table Heading 2 2" xfId="2394"/>
    <cellStyle name="Table Heading 3" xfId="2395"/>
    <cellStyle name="Table Heading_46EP.2011(v2.0)" xfId="2396"/>
    <cellStyle name="Table Text" xfId="2397"/>
    <cellStyle name="Table Text 2" xfId="2398"/>
    <cellStyle name="Table Title" xfId="2399"/>
    <cellStyle name="Table Title 2" xfId="2400"/>
    <cellStyle name="Table Units" xfId="2401"/>
    <cellStyle name="Table Units 2" xfId="2402"/>
    <cellStyle name="Table_Header" xfId="2403"/>
    <cellStyle name="Text" xfId="2404"/>
    <cellStyle name="Text 1" xfId="2405"/>
    <cellStyle name="Text 1 2" xfId="2406"/>
    <cellStyle name="Text 2" xfId="2407"/>
    <cellStyle name="Text Head" xfId="2408"/>
    <cellStyle name="Text Head 1" xfId="2409"/>
    <cellStyle name="Text Head 1 2" xfId="2410"/>
    <cellStyle name="Text Head 2" xfId="2411"/>
    <cellStyle name="Text Head_Б4-УТВЕРЖДЕНО" xfId="2412"/>
    <cellStyle name="Text_Б4-УТВЕРЖДЕНО" xfId="2413"/>
    <cellStyle name="Title" xfId="2414"/>
    <cellStyle name="Title 2" xfId="2415"/>
    <cellStyle name="Total" xfId="2416"/>
    <cellStyle name="Total 2" xfId="2417"/>
    <cellStyle name="Total 3" xfId="2418"/>
    <cellStyle name="TotalCurrency" xfId="2419"/>
    <cellStyle name="TotalCurrency 2" xfId="2420"/>
    <cellStyle name="Underline_Single" xfId="2421"/>
    <cellStyle name="Unit" xfId="2422"/>
    <cellStyle name="Unit 2" xfId="2423"/>
    <cellStyle name="Validation" xfId="2424"/>
    <cellStyle name="Warning Text" xfId="2425"/>
    <cellStyle name="Warning Text 2" xfId="2426"/>
    <cellStyle name="year" xfId="2427"/>
    <cellStyle name="year 2" xfId="2428"/>
    <cellStyle name="YelNumbersCurr" xfId="2429"/>
    <cellStyle name="Акцент1 10" xfId="2430"/>
    <cellStyle name="Акцент1 11" xfId="2431"/>
    <cellStyle name="Акцент1 12" xfId="2432"/>
    <cellStyle name="Акцент1 13" xfId="2433"/>
    <cellStyle name="Акцент1 14" xfId="2434"/>
    <cellStyle name="Акцент1 15" xfId="2435"/>
    <cellStyle name="Акцент1 2" xfId="2436"/>
    <cellStyle name="Акцент1 2 10" xfId="2437"/>
    <cellStyle name="Акцент1 2 11" xfId="2438"/>
    <cellStyle name="Акцент1 2 12" xfId="2439"/>
    <cellStyle name="Акцент1 2 13" xfId="2440"/>
    <cellStyle name="Акцент1 2 2" xfId="2441"/>
    <cellStyle name="Акцент1 2 3" xfId="2442"/>
    <cellStyle name="Акцент1 2 4" xfId="2443"/>
    <cellStyle name="Акцент1 2 5" xfId="2444"/>
    <cellStyle name="Акцент1 2 6" xfId="2445"/>
    <cellStyle name="Акцент1 2 7" xfId="2446"/>
    <cellStyle name="Акцент1 2 8" xfId="2447"/>
    <cellStyle name="Акцент1 2 9" xfId="2448"/>
    <cellStyle name="Акцент1 3" xfId="2449"/>
    <cellStyle name="Акцент1 3 2" xfId="2450"/>
    <cellStyle name="Акцент1 4" xfId="2451"/>
    <cellStyle name="Акцент1 4 2" xfId="2452"/>
    <cellStyle name="Акцент1 5" xfId="2453"/>
    <cellStyle name="Акцент1 5 2" xfId="2454"/>
    <cellStyle name="Акцент1 6" xfId="2455"/>
    <cellStyle name="Акцент1 6 2" xfId="2456"/>
    <cellStyle name="Акцент1 7" xfId="2457"/>
    <cellStyle name="Акцент1 7 2" xfId="2458"/>
    <cellStyle name="Акцент1 8" xfId="2459"/>
    <cellStyle name="Акцент1 8 2" xfId="2460"/>
    <cellStyle name="Акцент1 9" xfId="2461"/>
    <cellStyle name="Акцент1 9 2" xfId="2462"/>
    <cellStyle name="Акцент2 10" xfId="2463"/>
    <cellStyle name="Акцент2 11" xfId="2464"/>
    <cellStyle name="Акцент2 12" xfId="2465"/>
    <cellStyle name="Акцент2 13" xfId="2466"/>
    <cellStyle name="Акцент2 14" xfId="2467"/>
    <cellStyle name="Акцент2 15" xfId="2468"/>
    <cellStyle name="Акцент2 2" xfId="2469"/>
    <cellStyle name="Акцент2 2 10" xfId="2470"/>
    <cellStyle name="Акцент2 2 11" xfId="2471"/>
    <cellStyle name="Акцент2 2 12" xfId="2472"/>
    <cellStyle name="Акцент2 2 13" xfId="2473"/>
    <cellStyle name="Акцент2 2 2" xfId="2474"/>
    <cellStyle name="Акцент2 2 3" xfId="2475"/>
    <cellStyle name="Акцент2 2 4" xfId="2476"/>
    <cellStyle name="Акцент2 2 5" xfId="2477"/>
    <cellStyle name="Акцент2 2 6" xfId="2478"/>
    <cellStyle name="Акцент2 2 7" xfId="2479"/>
    <cellStyle name="Акцент2 2 8" xfId="2480"/>
    <cellStyle name="Акцент2 2 9" xfId="2481"/>
    <cellStyle name="Акцент2 3" xfId="2482"/>
    <cellStyle name="Акцент2 3 2" xfId="2483"/>
    <cellStyle name="Акцент2 4" xfId="2484"/>
    <cellStyle name="Акцент2 4 2" xfId="2485"/>
    <cellStyle name="Акцент2 5" xfId="2486"/>
    <cellStyle name="Акцент2 5 2" xfId="2487"/>
    <cellStyle name="Акцент2 6" xfId="2488"/>
    <cellStyle name="Акцент2 6 2" xfId="2489"/>
    <cellStyle name="Акцент2 7" xfId="2490"/>
    <cellStyle name="Акцент2 7 2" xfId="2491"/>
    <cellStyle name="Акцент2 8" xfId="2492"/>
    <cellStyle name="Акцент2 8 2" xfId="2493"/>
    <cellStyle name="Акцент2 9" xfId="2494"/>
    <cellStyle name="Акцент2 9 2" xfId="2495"/>
    <cellStyle name="Акцент3 10" xfId="2496"/>
    <cellStyle name="Акцент3 11" xfId="2497"/>
    <cellStyle name="Акцент3 12" xfId="2498"/>
    <cellStyle name="Акцент3 13" xfId="2499"/>
    <cellStyle name="Акцент3 14" xfId="2500"/>
    <cellStyle name="Акцент3 15" xfId="2501"/>
    <cellStyle name="Акцент3 2" xfId="2502"/>
    <cellStyle name="Акцент3 2 10" xfId="2503"/>
    <cellStyle name="Акцент3 2 11" xfId="2504"/>
    <cellStyle name="Акцент3 2 12" xfId="2505"/>
    <cellStyle name="Акцент3 2 13" xfId="2506"/>
    <cellStyle name="Акцент3 2 2" xfId="2507"/>
    <cellStyle name="Акцент3 2 3" xfId="2508"/>
    <cellStyle name="Акцент3 2 4" xfId="2509"/>
    <cellStyle name="Акцент3 2 5" xfId="2510"/>
    <cellStyle name="Акцент3 2 6" xfId="2511"/>
    <cellStyle name="Акцент3 2 7" xfId="2512"/>
    <cellStyle name="Акцент3 2 8" xfId="2513"/>
    <cellStyle name="Акцент3 2 9" xfId="2514"/>
    <cellStyle name="Акцент3 3" xfId="2515"/>
    <cellStyle name="Акцент3 3 2" xfId="2516"/>
    <cellStyle name="Акцент3 4" xfId="2517"/>
    <cellStyle name="Акцент3 4 2" xfId="2518"/>
    <cellStyle name="Акцент3 5" xfId="2519"/>
    <cellStyle name="Акцент3 5 2" xfId="2520"/>
    <cellStyle name="Акцент3 6" xfId="2521"/>
    <cellStyle name="Акцент3 6 2" xfId="2522"/>
    <cellStyle name="Акцент3 7" xfId="2523"/>
    <cellStyle name="Акцент3 7 2" xfId="2524"/>
    <cellStyle name="Акцент3 8" xfId="2525"/>
    <cellStyle name="Акцент3 8 2" xfId="2526"/>
    <cellStyle name="Акцент3 9" xfId="2527"/>
    <cellStyle name="Акцент3 9 2" xfId="2528"/>
    <cellStyle name="Акцент4 10" xfId="2529"/>
    <cellStyle name="Акцент4 11" xfId="2530"/>
    <cellStyle name="Акцент4 12" xfId="2531"/>
    <cellStyle name="Акцент4 13" xfId="2532"/>
    <cellStyle name="Акцент4 14" xfId="2533"/>
    <cellStyle name="Акцент4 15" xfId="2534"/>
    <cellStyle name="Акцент4 2" xfId="2535"/>
    <cellStyle name="Акцент4 2 10" xfId="2536"/>
    <cellStyle name="Акцент4 2 11" xfId="2537"/>
    <cellStyle name="Акцент4 2 12" xfId="2538"/>
    <cellStyle name="Акцент4 2 13" xfId="2539"/>
    <cellStyle name="Акцент4 2 2" xfId="2540"/>
    <cellStyle name="Акцент4 2 3" xfId="2541"/>
    <cellStyle name="Акцент4 2 4" xfId="2542"/>
    <cellStyle name="Акцент4 2 5" xfId="2543"/>
    <cellStyle name="Акцент4 2 6" xfId="2544"/>
    <cellStyle name="Акцент4 2 7" xfId="2545"/>
    <cellStyle name="Акцент4 2 8" xfId="2546"/>
    <cellStyle name="Акцент4 2 9" xfId="2547"/>
    <cellStyle name="Акцент4 3" xfId="2548"/>
    <cellStyle name="Акцент4 3 2" xfId="2549"/>
    <cellStyle name="Акцент4 4" xfId="2550"/>
    <cellStyle name="Акцент4 4 2" xfId="2551"/>
    <cellStyle name="Акцент4 5" xfId="2552"/>
    <cellStyle name="Акцент4 5 2" xfId="2553"/>
    <cellStyle name="Акцент4 6" xfId="2554"/>
    <cellStyle name="Акцент4 6 2" xfId="2555"/>
    <cellStyle name="Акцент4 7" xfId="2556"/>
    <cellStyle name="Акцент4 7 2" xfId="2557"/>
    <cellStyle name="Акцент4 8" xfId="2558"/>
    <cellStyle name="Акцент4 8 2" xfId="2559"/>
    <cellStyle name="Акцент4 9" xfId="2560"/>
    <cellStyle name="Акцент4 9 2" xfId="2561"/>
    <cellStyle name="Акцент5 10" xfId="2562"/>
    <cellStyle name="Акцент5 11" xfId="2563"/>
    <cellStyle name="Акцент5 12" xfId="2564"/>
    <cellStyle name="Акцент5 13" xfId="2565"/>
    <cellStyle name="Акцент5 14" xfId="2566"/>
    <cellStyle name="Акцент5 15" xfId="2567"/>
    <cellStyle name="Акцент5 2" xfId="2568"/>
    <cellStyle name="Акцент5 2 10" xfId="2569"/>
    <cellStyle name="Акцент5 2 11" xfId="2570"/>
    <cellStyle name="Акцент5 2 12" xfId="2571"/>
    <cellStyle name="Акцент5 2 13" xfId="2572"/>
    <cellStyle name="Акцент5 2 2" xfId="2573"/>
    <cellStyle name="Акцент5 2 3" xfId="2574"/>
    <cellStyle name="Акцент5 2 4" xfId="2575"/>
    <cellStyle name="Акцент5 2 5" xfId="2576"/>
    <cellStyle name="Акцент5 2 6" xfId="2577"/>
    <cellStyle name="Акцент5 2 7" xfId="2578"/>
    <cellStyle name="Акцент5 2 8" xfId="2579"/>
    <cellStyle name="Акцент5 2 9" xfId="2580"/>
    <cellStyle name="Акцент5 3" xfId="2581"/>
    <cellStyle name="Акцент5 3 2" xfId="2582"/>
    <cellStyle name="Акцент5 4" xfId="2583"/>
    <cellStyle name="Акцент5 4 2" xfId="2584"/>
    <cellStyle name="Акцент5 5" xfId="2585"/>
    <cellStyle name="Акцент5 5 2" xfId="2586"/>
    <cellStyle name="Акцент5 6" xfId="2587"/>
    <cellStyle name="Акцент5 6 2" xfId="2588"/>
    <cellStyle name="Акцент5 7" xfId="2589"/>
    <cellStyle name="Акцент5 7 2" xfId="2590"/>
    <cellStyle name="Акцент5 8" xfId="2591"/>
    <cellStyle name="Акцент5 8 2" xfId="2592"/>
    <cellStyle name="Акцент5 9" xfId="2593"/>
    <cellStyle name="Акцент5 9 2" xfId="2594"/>
    <cellStyle name="Акцент6 10" xfId="2595"/>
    <cellStyle name="Акцент6 11" xfId="2596"/>
    <cellStyle name="Акцент6 12" xfId="2597"/>
    <cellStyle name="Акцент6 13" xfId="2598"/>
    <cellStyle name="Акцент6 14" xfId="2599"/>
    <cellStyle name="Акцент6 15" xfId="2600"/>
    <cellStyle name="Акцент6 2" xfId="2601"/>
    <cellStyle name="Акцент6 2 10" xfId="2602"/>
    <cellStyle name="Акцент6 2 11" xfId="2603"/>
    <cellStyle name="Акцент6 2 12" xfId="2604"/>
    <cellStyle name="Акцент6 2 13" xfId="2605"/>
    <cellStyle name="Акцент6 2 2" xfId="2606"/>
    <cellStyle name="Акцент6 2 3" xfId="2607"/>
    <cellStyle name="Акцент6 2 4" xfId="2608"/>
    <cellStyle name="Акцент6 2 5" xfId="2609"/>
    <cellStyle name="Акцент6 2 6" xfId="2610"/>
    <cellStyle name="Акцент6 2 7" xfId="2611"/>
    <cellStyle name="Акцент6 2 8" xfId="2612"/>
    <cellStyle name="Акцент6 2 9" xfId="2613"/>
    <cellStyle name="Акцент6 3" xfId="2614"/>
    <cellStyle name="Акцент6 3 2" xfId="2615"/>
    <cellStyle name="Акцент6 4" xfId="2616"/>
    <cellStyle name="Акцент6 4 2" xfId="2617"/>
    <cellStyle name="Акцент6 5" xfId="2618"/>
    <cellStyle name="Акцент6 5 2" xfId="2619"/>
    <cellStyle name="Акцент6 6" xfId="2620"/>
    <cellStyle name="Акцент6 6 2" xfId="2621"/>
    <cellStyle name="Акцент6 7" xfId="2622"/>
    <cellStyle name="Акцент6 7 2" xfId="2623"/>
    <cellStyle name="Акцент6 8" xfId="2624"/>
    <cellStyle name="Акцент6 8 2" xfId="2625"/>
    <cellStyle name="Акцент6 9" xfId="2626"/>
    <cellStyle name="Акцент6 9 2" xfId="2627"/>
    <cellStyle name="Беззащитный" xfId="2628"/>
    <cellStyle name="Ввод" xfId="2629"/>
    <cellStyle name="Ввод  10" xfId="2630"/>
    <cellStyle name="Ввод  11" xfId="2631"/>
    <cellStyle name="Ввод  12" xfId="2632"/>
    <cellStyle name="Ввод  13" xfId="2633"/>
    <cellStyle name="Ввод  14" xfId="2634"/>
    <cellStyle name="Ввод  15" xfId="2635"/>
    <cellStyle name="Ввод  2" xfId="2636"/>
    <cellStyle name="Ввод  2 10" xfId="2637"/>
    <cellStyle name="Ввод  2 11" xfId="2638"/>
    <cellStyle name="Ввод  2 12" xfId="2639"/>
    <cellStyle name="Ввод  2 13" xfId="2640"/>
    <cellStyle name="Ввод  2 2" xfId="2641"/>
    <cellStyle name="Ввод  2 3" xfId="2642"/>
    <cellStyle name="Ввод  2 4" xfId="2643"/>
    <cellStyle name="Ввод  2 5" xfId="2644"/>
    <cellStyle name="Ввод  2 6" xfId="2645"/>
    <cellStyle name="Ввод  2 7" xfId="2646"/>
    <cellStyle name="Ввод  2 8" xfId="2647"/>
    <cellStyle name="Ввод  2 9" xfId="2648"/>
    <cellStyle name="Ввод  2_46EE.2011(v1.0)" xfId="2649"/>
    <cellStyle name="Ввод  3" xfId="2650"/>
    <cellStyle name="Ввод  3 2" xfId="2651"/>
    <cellStyle name="Ввод  3_46EE.2011(v1.0)" xfId="2652"/>
    <cellStyle name="Ввод  4" xfId="2653"/>
    <cellStyle name="Ввод  4 2" xfId="2654"/>
    <cellStyle name="Ввод  4_46EE.2011(v1.0)" xfId="2655"/>
    <cellStyle name="Ввод  5" xfId="2656"/>
    <cellStyle name="Ввод  5 2" xfId="2657"/>
    <cellStyle name="Ввод  5_46EE.2011(v1.0)" xfId="2658"/>
    <cellStyle name="Ввод  6" xfId="2659"/>
    <cellStyle name="Ввод  6 2" xfId="2660"/>
    <cellStyle name="Ввод  6_46EE.2011(v1.0)" xfId="2661"/>
    <cellStyle name="Ввод  7" xfId="2662"/>
    <cellStyle name="Ввод  7 2" xfId="2663"/>
    <cellStyle name="Ввод  7_46EE.2011(v1.0)" xfId="2664"/>
    <cellStyle name="Ввод  8" xfId="2665"/>
    <cellStyle name="Ввод  8 2" xfId="2666"/>
    <cellStyle name="Ввод  8_46EE.2011(v1.0)" xfId="2667"/>
    <cellStyle name="Ввод  9" xfId="2668"/>
    <cellStyle name="Ввод  9 2" xfId="2669"/>
    <cellStyle name="Ввод  9_46EE.2011(v1.0)" xfId="2670"/>
    <cellStyle name="Верт. заголовок" xfId="2671"/>
    <cellStyle name="Вес_продукта" xfId="2672"/>
    <cellStyle name="Вывод 10" xfId="2673"/>
    <cellStyle name="Вывод 11" xfId="2674"/>
    <cellStyle name="Вывод 12" xfId="2675"/>
    <cellStyle name="Вывод 13" xfId="2676"/>
    <cellStyle name="Вывод 14" xfId="2677"/>
    <cellStyle name="Вывод 15" xfId="2678"/>
    <cellStyle name="Вывод 2" xfId="2679"/>
    <cellStyle name="Вывод 2 10" xfId="2680"/>
    <cellStyle name="Вывод 2 11" xfId="2681"/>
    <cellStyle name="Вывод 2 12" xfId="2682"/>
    <cellStyle name="Вывод 2 13" xfId="2683"/>
    <cellStyle name="Вывод 2 2" xfId="2684"/>
    <cellStyle name="Вывод 2 3" xfId="2685"/>
    <cellStyle name="Вывод 2 4" xfId="2686"/>
    <cellStyle name="Вывод 2 5" xfId="2687"/>
    <cellStyle name="Вывод 2 6" xfId="2688"/>
    <cellStyle name="Вывод 2 7" xfId="2689"/>
    <cellStyle name="Вывод 2 8" xfId="2690"/>
    <cellStyle name="Вывод 2 9" xfId="2691"/>
    <cellStyle name="Вывод 2_46EE.2011(v1.0)" xfId="2692"/>
    <cellStyle name="Вывод 3" xfId="2693"/>
    <cellStyle name="Вывод 3 2" xfId="2694"/>
    <cellStyle name="Вывод 3_46EE.2011(v1.0)" xfId="2695"/>
    <cellStyle name="Вывод 4" xfId="2696"/>
    <cellStyle name="Вывод 4 2" xfId="2697"/>
    <cellStyle name="Вывод 4_46EE.2011(v1.0)" xfId="2698"/>
    <cellStyle name="Вывод 5" xfId="2699"/>
    <cellStyle name="Вывод 5 2" xfId="2700"/>
    <cellStyle name="Вывод 5_46EE.2011(v1.0)" xfId="2701"/>
    <cellStyle name="Вывод 6" xfId="2702"/>
    <cellStyle name="Вывод 6 2" xfId="2703"/>
    <cellStyle name="Вывод 6_46EE.2011(v1.0)" xfId="2704"/>
    <cellStyle name="Вывод 7" xfId="2705"/>
    <cellStyle name="Вывод 7 2" xfId="2706"/>
    <cellStyle name="Вывод 7_46EE.2011(v1.0)" xfId="2707"/>
    <cellStyle name="Вывод 8" xfId="2708"/>
    <cellStyle name="Вывод 8 2" xfId="2709"/>
    <cellStyle name="Вывод 8_46EE.2011(v1.0)" xfId="2710"/>
    <cellStyle name="Вывод 9" xfId="2711"/>
    <cellStyle name="Вывод 9 2" xfId="2712"/>
    <cellStyle name="Вывод 9_46EE.2011(v1.0)" xfId="2713"/>
    <cellStyle name="Вычисление 10" xfId="2714"/>
    <cellStyle name="Вычисление 11" xfId="2715"/>
    <cellStyle name="Вычисление 12" xfId="2716"/>
    <cellStyle name="Вычисление 13" xfId="2717"/>
    <cellStyle name="Вычисление 14" xfId="2718"/>
    <cellStyle name="Вычисление 15" xfId="2719"/>
    <cellStyle name="Вычисление 2" xfId="2720"/>
    <cellStyle name="Вычисление 2 10" xfId="2721"/>
    <cellStyle name="Вычисление 2 11" xfId="2722"/>
    <cellStyle name="Вычисление 2 12" xfId="2723"/>
    <cellStyle name="Вычисление 2 13" xfId="2724"/>
    <cellStyle name="Вычисление 2 2" xfId="2725"/>
    <cellStyle name="Вычисление 2 3" xfId="2726"/>
    <cellStyle name="Вычисление 2 4" xfId="2727"/>
    <cellStyle name="Вычисление 2 5" xfId="2728"/>
    <cellStyle name="Вычисление 2 6" xfId="2729"/>
    <cellStyle name="Вычисление 2 7" xfId="2730"/>
    <cellStyle name="Вычисление 2 8" xfId="2731"/>
    <cellStyle name="Вычисление 2 9" xfId="2732"/>
    <cellStyle name="Вычисление 2_46EE.2011(v1.0)" xfId="2733"/>
    <cellStyle name="Вычисление 3" xfId="2734"/>
    <cellStyle name="Вычисление 3 2" xfId="2735"/>
    <cellStyle name="Вычисление 3_46EE.2011(v1.0)" xfId="2736"/>
    <cellStyle name="Вычисление 4" xfId="2737"/>
    <cellStyle name="Вычисление 4 2" xfId="2738"/>
    <cellStyle name="Вычисление 4_46EE.2011(v1.0)" xfId="2739"/>
    <cellStyle name="Вычисление 5" xfId="2740"/>
    <cellStyle name="Вычисление 5 2" xfId="2741"/>
    <cellStyle name="Вычисление 5_46EE.2011(v1.0)" xfId="2742"/>
    <cellStyle name="Вычисление 6" xfId="2743"/>
    <cellStyle name="Вычисление 6 2" xfId="2744"/>
    <cellStyle name="Вычисление 6_46EE.2011(v1.0)" xfId="2745"/>
    <cellStyle name="Вычисление 7" xfId="2746"/>
    <cellStyle name="Вычисление 7 2" xfId="2747"/>
    <cellStyle name="Вычисление 7_46EE.2011(v1.0)" xfId="2748"/>
    <cellStyle name="Вычисление 8" xfId="2749"/>
    <cellStyle name="Вычисление 8 2" xfId="2750"/>
    <cellStyle name="Вычисление 8_46EE.2011(v1.0)" xfId="2751"/>
    <cellStyle name="Вычисление 9" xfId="2752"/>
    <cellStyle name="Вычисление 9 2" xfId="2753"/>
    <cellStyle name="Вычисление 9_46EE.2011(v1.0)" xfId="2754"/>
    <cellStyle name="Гиперссылка" xfId="4" builtinId="8"/>
    <cellStyle name="Гиперссылка 2" xfId="2755"/>
    <cellStyle name="Гиперссылка 2 2" xfId="2756"/>
    <cellStyle name="Гиперссылка 2 3" xfId="2757"/>
    <cellStyle name="Гиперссылка 2 4" xfId="2758"/>
    <cellStyle name="Гиперссылка 3" xfId="2759"/>
    <cellStyle name="Гиперссылка 3 2" xfId="2760"/>
    <cellStyle name="Гиперссылка 3 3" xfId="2761"/>
    <cellStyle name="Гиперссылка 4" xfId="2762"/>
    <cellStyle name="Гиперссылка 4 2" xfId="2763"/>
    <cellStyle name="Гиперссылка 4 2 2" xfId="2764"/>
    <cellStyle name="Гиперссылка 4 3" xfId="2765"/>
    <cellStyle name="Гиперссылка 5" xfId="2766"/>
    <cellStyle name="Гиперссылка 5 2" xfId="2767"/>
    <cellStyle name="Гиперссылка 6" xfId="2768"/>
    <cellStyle name="горизонтальный" xfId="2769"/>
    <cellStyle name="Группа" xfId="2770"/>
    <cellStyle name="Группа 0" xfId="2771"/>
    <cellStyle name="Группа 1" xfId="2772"/>
    <cellStyle name="Группа 2" xfId="2773"/>
    <cellStyle name="Группа 3" xfId="2774"/>
    <cellStyle name="Группа 4" xfId="2775"/>
    <cellStyle name="Группа 5" xfId="2776"/>
    <cellStyle name="Группа 6" xfId="2777"/>
    <cellStyle name="Группа 7" xfId="2778"/>
    <cellStyle name="Группа 8" xfId="2779"/>
    <cellStyle name="Группа_4DNS.UPDATE.EXAMPLE" xfId="2780"/>
    <cellStyle name="Данные прайса" xfId="2781"/>
    <cellStyle name="ДАТА" xfId="2782"/>
    <cellStyle name="ДАТА 10" xfId="2783"/>
    <cellStyle name="ДАТА 2" xfId="2784"/>
    <cellStyle name="ДАТА 3" xfId="2785"/>
    <cellStyle name="ДАТА 4" xfId="2786"/>
    <cellStyle name="ДАТА 5" xfId="2787"/>
    <cellStyle name="ДАТА 6" xfId="2788"/>
    <cellStyle name="ДАТА 7" xfId="2789"/>
    <cellStyle name="ДАТА 8" xfId="2790"/>
    <cellStyle name="ДАТА 9" xfId="2791"/>
    <cellStyle name="ДАТА_1" xfId="2792"/>
    <cellStyle name="Денежный 2" xfId="2793"/>
    <cellStyle name="Денежный 2 2" xfId="2794"/>
    <cellStyle name="Денежный 2 2 2" xfId="2795"/>
    <cellStyle name="Денежный 2 3" xfId="2796"/>
    <cellStyle name="Денежный 2 3 2" xfId="2797"/>
    <cellStyle name="Денежный 2 4" xfId="2798"/>
    <cellStyle name="Денежный 2 5" xfId="2799"/>
    <cellStyle name="Денежный 2_INDEX.STATION.2012(v1.0)_" xfId="2800"/>
    <cellStyle name="Денежный 3" xfId="2801"/>
    <cellStyle name="Заголовок" xfId="6"/>
    <cellStyle name="Заголовок 1 1" xfId="2802"/>
    <cellStyle name="Заголовок 1 10" xfId="2803"/>
    <cellStyle name="Заголовок 1 11" xfId="2804"/>
    <cellStyle name="Заголовок 1 12" xfId="2805"/>
    <cellStyle name="Заголовок 1 13" xfId="2806"/>
    <cellStyle name="Заголовок 1 14" xfId="2807"/>
    <cellStyle name="Заголовок 1 15" xfId="2808"/>
    <cellStyle name="Заголовок 1 2" xfId="2809"/>
    <cellStyle name="Заголовок 1 2 10" xfId="2810"/>
    <cellStyle name="Заголовок 1 2 11" xfId="2811"/>
    <cellStyle name="Заголовок 1 2 12" xfId="2812"/>
    <cellStyle name="Заголовок 1 2 13" xfId="2813"/>
    <cellStyle name="Заголовок 1 2 2" xfId="2814"/>
    <cellStyle name="Заголовок 1 2 3" xfId="2815"/>
    <cellStyle name="Заголовок 1 2 4" xfId="2816"/>
    <cellStyle name="Заголовок 1 2 5" xfId="2817"/>
    <cellStyle name="Заголовок 1 2 6" xfId="2818"/>
    <cellStyle name="Заголовок 1 2 7" xfId="2819"/>
    <cellStyle name="Заголовок 1 2 8" xfId="2820"/>
    <cellStyle name="Заголовок 1 2 9" xfId="2821"/>
    <cellStyle name="Заголовок 1 2_46EE.2011(v1.0)" xfId="2822"/>
    <cellStyle name="Заголовок 1 3" xfId="2823"/>
    <cellStyle name="Заголовок 1 3 2" xfId="2824"/>
    <cellStyle name="Заголовок 1 3_46EE.2011(v1.0)" xfId="2825"/>
    <cellStyle name="Заголовок 1 4" xfId="2826"/>
    <cellStyle name="Заголовок 1 4 2" xfId="2827"/>
    <cellStyle name="Заголовок 1 4_46EE.2011(v1.0)" xfId="2828"/>
    <cellStyle name="Заголовок 1 5" xfId="2829"/>
    <cellStyle name="Заголовок 1 5 2" xfId="2830"/>
    <cellStyle name="Заголовок 1 5_46EE.2011(v1.0)" xfId="2831"/>
    <cellStyle name="Заголовок 1 6" xfId="2832"/>
    <cellStyle name="Заголовок 1 6 2" xfId="2833"/>
    <cellStyle name="Заголовок 1 6_46EE.2011(v1.0)" xfId="2834"/>
    <cellStyle name="Заголовок 1 7" xfId="2835"/>
    <cellStyle name="Заголовок 1 7 2" xfId="2836"/>
    <cellStyle name="Заголовок 1 7_46EE.2011(v1.0)" xfId="2837"/>
    <cellStyle name="Заголовок 1 8" xfId="2838"/>
    <cellStyle name="Заголовок 1 8 2" xfId="2839"/>
    <cellStyle name="Заголовок 1 8_46EE.2011(v1.0)" xfId="2840"/>
    <cellStyle name="Заголовок 1 9" xfId="2841"/>
    <cellStyle name="Заголовок 1 9 2" xfId="2842"/>
    <cellStyle name="Заголовок 1 9_46EE.2011(v1.0)" xfId="2843"/>
    <cellStyle name="Заголовок 2 10" xfId="2844"/>
    <cellStyle name="Заголовок 2 11" xfId="2845"/>
    <cellStyle name="Заголовок 2 12" xfId="2846"/>
    <cellStyle name="Заголовок 2 13" xfId="2847"/>
    <cellStyle name="Заголовок 2 14" xfId="2848"/>
    <cellStyle name="Заголовок 2 15" xfId="2849"/>
    <cellStyle name="Заголовок 2 2" xfId="2850"/>
    <cellStyle name="Заголовок 2 2 10" xfId="2851"/>
    <cellStyle name="Заголовок 2 2 11" xfId="2852"/>
    <cellStyle name="Заголовок 2 2 12" xfId="2853"/>
    <cellStyle name="Заголовок 2 2 13" xfId="2854"/>
    <cellStyle name="Заголовок 2 2 2" xfId="2855"/>
    <cellStyle name="Заголовок 2 2 3" xfId="2856"/>
    <cellStyle name="Заголовок 2 2 4" xfId="2857"/>
    <cellStyle name="Заголовок 2 2 5" xfId="2858"/>
    <cellStyle name="Заголовок 2 2 6" xfId="2859"/>
    <cellStyle name="Заголовок 2 2 7" xfId="2860"/>
    <cellStyle name="Заголовок 2 2 8" xfId="2861"/>
    <cellStyle name="Заголовок 2 2 9" xfId="2862"/>
    <cellStyle name="Заголовок 2 2_46EE.2011(v1.0)" xfId="2863"/>
    <cellStyle name="Заголовок 2 3" xfId="2864"/>
    <cellStyle name="Заголовок 2 3 2" xfId="2865"/>
    <cellStyle name="Заголовок 2 3_46EE.2011(v1.0)" xfId="2866"/>
    <cellStyle name="Заголовок 2 4" xfId="2867"/>
    <cellStyle name="Заголовок 2 4 2" xfId="2868"/>
    <cellStyle name="Заголовок 2 4_46EE.2011(v1.0)" xfId="2869"/>
    <cellStyle name="Заголовок 2 5" xfId="2870"/>
    <cellStyle name="Заголовок 2 5 2" xfId="2871"/>
    <cellStyle name="Заголовок 2 5_46EE.2011(v1.0)" xfId="2872"/>
    <cellStyle name="Заголовок 2 6" xfId="2873"/>
    <cellStyle name="Заголовок 2 6 2" xfId="2874"/>
    <cellStyle name="Заголовок 2 6_46EE.2011(v1.0)" xfId="2875"/>
    <cellStyle name="Заголовок 2 7" xfId="2876"/>
    <cellStyle name="Заголовок 2 7 2" xfId="2877"/>
    <cellStyle name="Заголовок 2 7_46EE.2011(v1.0)" xfId="2878"/>
    <cellStyle name="Заголовок 2 8" xfId="2879"/>
    <cellStyle name="Заголовок 2 8 2" xfId="2880"/>
    <cellStyle name="Заголовок 2 8_46EE.2011(v1.0)" xfId="2881"/>
    <cellStyle name="Заголовок 2 9" xfId="2882"/>
    <cellStyle name="Заголовок 2 9 2" xfId="2883"/>
    <cellStyle name="Заголовок 2 9_46EE.2011(v1.0)" xfId="2884"/>
    <cellStyle name="Заголовок 3 10" xfId="2885"/>
    <cellStyle name="Заголовок 3 11" xfId="2886"/>
    <cellStyle name="Заголовок 3 12" xfId="2887"/>
    <cellStyle name="Заголовок 3 13" xfId="2888"/>
    <cellStyle name="Заголовок 3 14" xfId="2889"/>
    <cellStyle name="Заголовок 3 15" xfId="2890"/>
    <cellStyle name="Заголовок 3 2" xfId="2891"/>
    <cellStyle name="Заголовок 3 2 10" xfId="2892"/>
    <cellStyle name="Заголовок 3 2 11" xfId="2893"/>
    <cellStyle name="Заголовок 3 2 12" xfId="2894"/>
    <cellStyle name="Заголовок 3 2 13" xfId="2895"/>
    <cellStyle name="Заголовок 3 2 2" xfId="2896"/>
    <cellStyle name="Заголовок 3 2 3" xfId="2897"/>
    <cellStyle name="Заголовок 3 2 4" xfId="2898"/>
    <cellStyle name="Заголовок 3 2 5" xfId="2899"/>
    <cellStyle name="Заголовок 3 2 6" xfId="2900"/>
    <cellStyle name="Заголовок 3 2 7" xfId="2901"/>
    <cellStyle name="Заголовок 3 2 8" xfId="2902"/>
    <cellStyle name="Заголовок 3 2 9" xfId="2903"/>
    <cellStyle name="Заголовок 3 2_46EE.2011(v1.0)" xfId="2904"/>
    <cellStyle name="Заголовок 3 3" xfId="2905"/>
    <cellStyle name="Заголовок 3 3 2" xfId="2906"/>
    <cellStyle name="Заголовок 3 3_46EE.2011(v1.0)" xfId="2907"/>
    <cellStyle name="Заголовок 3 4" xfId="2908"/>
    <cellStyle name="Заголовок 3 4 2" xfId="2909"/>
    <cellStyle name="Заголовок 3 4_46EE.2011(v1.0)" xfId="2910"/>
    <cellStyle name="Заголовок 3 5" xfId="2911"/>
    <cellStyle name="Заголовок 3 5 2" xfId="2912"/>
    <cellStyle name="Заголовок 3 5_46EE.2011(v1.0)" xfId="2913"/>
    <cellStyle name="Заголовок 3 6" xfId="2914"/>
    <cellStyle name="Заголовок 3 6 2" xfId="2915"/>
    <cellStyle name="Заголовок 3 6_46EE.2011(v1.0)" xfId="2916"/>
    <cellStyle name="Заголовок 3 7" xfId="2917"/>
    <cellStyle name="Заголовок 3 7 2" xfId="2918"/>
    <cellStyle name="Заголовок 3 7_46EE.2011(v1.0)" xfId="2919"/>
    <cellStyle name="Заголовок 3 8" xfId="2920"/>
    <cellStyle name="Заголовок 3 8 2" xfId="2921"/>
    <cellStyle name="Заголовок 3 8_46EE.2011(v1.0)" xfId="2922"/>
    <cellStyle name="Заголовок 3 9" xfId="2923"/>
    <cellStyle name="Заголовок 3 9 2" xfId="2924"/>
    <cellStyle name="Заголовок 3 9_46EE.2011(v1.0)" xfId="2925"/>
    <cellStyle name="Заголовок 4 10" xfId="2926"/>
    <cellStyle name="Заголовок 4 11" xfId="2927"/>
    <cellStyle name="Заголовок 4 12" xfId="2928"/>
    <cellStyle name="Заголовок 4 13" xfId="2929"/>
    <cellStyle name="Заголовок 4 14" xfId="2930"/>
    <cellStyle name="Заголовок 4 15" xfId="2931"/>
    <cellStyle name="Заголовок 4 2" xfId="2932"/>
    <cellStyle name="Заголовок 4 2 10" xfId="2933"/>
    <cellStyle name="Заголовок 4 2 11" xfId="2934"/>
    <cellStyle name="Заголовок 4 2 12" xfId="2935"/>
    <cellStyle name="Заголовок 4 2 13" xfId="2936"/>
    <cellStyle name="Заголовок 4 2 2" xfId="2937"/>
    <cellStyle name="Заголовок 4 2 3" xfId="2938"/>
    <cellStyle name="Заголовок 4 2 4" xfId="2939"/>
    <cellStyle name="Заголовок 4 2 5" xfId="2940"/>
    <cellStyle name="Заголовок 4 2 6" xfId="2941"/>
    <cellStyle name="Заголовок 4 2 7" xfId="2942"/>
    <cellStyle name="Заголовок 4 2 8" xfId="2943"/>
    <cellStyle name="Заголовок 4 2 9" xfId="2944"/>
    <cellStyle name="Заголовок 4 3" xfId="2945"/>
    <cellStyle name="Заголовок 4 3 2" xfId="2946"/>
    <cellStyle name="Заголовок 4 4" xfId="2947"/>
    <cellStyle name="Заголовок 4 4 2" xfId="2948"/>
    <cellStyle name="Заголовок 4 5" xfId="2949"/>
    <cellStyle name="Заголовок 4 5 2" xfId="2950"/>
    <cellStyle name="Заголовок 4 6" xfId="2951"/>
    <cellStyle name="Заголовок 4 6 2" xfId="2952"/>
    <cellStyle name="Заголовок 4 7" xfId="2953"/>
    <cellStyle name="Заголовок 4 7 2" xfId="2954"/>
    <cellStyle name="Заголовок 4 8" xfId="2955"/>
    <cellStyle name="Заголовок 4 8 2" xfId="2956"/>
    <cellStyle name="Заголовок 4 9" xfId="2957"/>
    <cellStyle name="Заголовок 4 9 2" xfId="2958"/>
    <cellStyle name="Заголовок 5" xfId="2959"/>
    <cellStyle name="Заголовок 6" xfId="2960"/>
    <cellStyle name="Заголовок1" xfId="2961"/>
    <cellStyle name="ЗАГОЛОВОК2" xfId="2962"/>
    <cellStyle name="ЗаголовокСтолбца" xfId="2"/>
    <cellStyle name="ЗаголовокСтолбца 2" xfId="2963"/>
    <cellStyle name="ЗаголовокСтолбца 3" xfId="2964"/>
    <cellStyle name="Заметка" xfId="2965"/>
    <cellStyle name="Защитный" xfId="2966"/>
    <cellStyle name="Значение" xfId="2967"/>
    <cellStyle name="Зоголовок" xfId="2968"/>
    <cellStyle name="Итог 10" xfId="2969"/>
    <cellStyle name="Итог 11" xfId="2970"/>
    <cellStyle name="Итог 12" xfId="2971"/>
    <cellStyle name="Итог 13" xfId="2972"/>
    <cellStyle name="Итог 14" xfId="2973"/>
    <cellStyle name="Итог 15" xfId="2974"/>
    <cellStyle name="Итог 2" xfId="2975"/>
    <cellStyle name="Итог 2 10" xfId="2976"/>
    <cellStyle name="Итог 2 11" xfId="2977"/>
    <cellStyle name="Итог 2 12" xfId="2978"/>
    <cellStyle name="Итог 2 13" xfId="2979"/>
    <cellStyle name="Итог 2 2" xfId="2980"/>
    <cellStyle name="Итог 2 3" xfId="2981"/>
    <cellStyle name="Итог 2 4" xfId="2982"/>
    <cellStyle name="Итог 2 5" xfId="2983"/>
    <cellStyle name="Итог 2 6" xfId="2984"/>
    <cellStyle name="Итог 2 7" xfId="2985"/>
    <cellStyle name="Итог 2 8" xfId="2986"/>
    <cellStyle name="Итог 2 9" xfId="2987"/>
    <cellStyle name="Итог 2_46EE.2011(v1.0)" xfId="2988"/>
    <cellStyle name="Итог 3" xfId="2989"/>
    <cellStyle name="Итог 3 2" xfId="2990"/>
    <cellStyle name="Итог 3_46EE.2011(v1.0)" xfId="2991"/>
    <cellStyle name="Итог 4" xfId="2992"/>
    <cellStyle name="Итог 4 2" xfId="2993"/>
    <cellStyle name="Итог 4_46EE.2011(v1.0)" xfId="2994"/>
    <cellStyle name="Итог 5" xfId="2995"/>
    <cellStyle name="Итог 5 2" xfId="2996"/>
    <cellStyle name="Итог 5_46EE.2011(v1.0)" xfId="2997"/>
    <cellStyle name="Итог 6" xfId="2998"/>
    <cellStyle name="Итог 6 2" xfId="2999"/>
    <cellStyle name="Итог 6_46EE.2011(v1.0)" xfId="3000"/>
    <cellStyle name="Итог 7" xfId="3001"/>
    <cellStyle name="Итог 7 2" xfId="3002"/>
    <cellStyle name="Итог 7_46EE.2011(v1.0)" xfId="3003"/>
    <cellStyle name="Итог 8" xfId="3004"/>
    <cellStyle name="Итог 8 2" xfId="3005"/>
    <cellStyle name="Итог 8_46EE.2011(v1.0)" xfId="3006"/>
    <cellStyle name="Итог 9" xfId="3007"/>
    <cellStyle name="Итог 9 2" xfId="3008"/>
    <cellStyle name="Итог 9_46EE.2011(v1.0)" xfId="3009"/>
    <cellStyle name="Итого" xfId="3010"/>
    <cellStyle name="Итого 2" xfId="3011"/>
    <cellStyle name="ИТОГОВЫЙ" xfId="3012"/>
    <cellStyle name="ИТОГОВЫЙ 2" xfId="3013"/>
    <cellStyle name="ИТОГОВЫЙ 3" xfId="3014"/>
    <cellStyle name="ИТОГОВЫЙ 4" xfId="3015"/>
    <cellStyle name="ИТОГОВЫЙ 5" xfId="3016"/>
    <cellStyle name="ИТОГОВЫЙ 6" xfId="3017"/>
    <cellStyle name="ИТОГОВЫЙ 7" xfId="3018"/>
    <cellStyle name="ИТОГОВЫЙ 8" xfId="3019"/>
    <cellStyle name="ИТОГОВЫЙ 9" xfId="3020"/>
    <cellStyle name="ИТОГОВЫЙ_1" xfId="3021"/>
    <cellStyle name="Контрольная ячейка 10" xfId="3022"/>
    <cellStyle name="Контрольная ячейка 11" xfId="3023"/>
    <cellStyle name="Контрольная ячейка 12" xfId="3024"/>
    <cellStyle name="Контрольная ячейка 13" xfId="3025"/>
    <cellStyle name="Контрольная ячейка 14" xfId="3026"/>
    <cellStyle name="Контрольная ячейка 15" xfId="3027"/>
    <cellStyle name="Контрольная ячейка 2" xfId="3028"/>
    <cellStyle name="Контрольная ячейка 2 10" xfId="3029"/>
    <cellStyle name="Контрольная ячейка 2 11" xfId="3030"/>
    <cellStyle name="Контрольная ячейка 2 12" xfId="3031"/>
    <cellStyle name="Контрольная ячейка 2 13" xfId="3032"/>
    <cellStyle name="Контрольная ячейка 2 2" xfId="3033"/>
    <cellStyle name="Контрольная ячейка 2 3" xfId="3034"/>
    <cellStyle name="Контрольная ячейка 2 4" xfId="3035"/>
    <cellStyle name="Контрольная ячейка 2 5" xfId="3036"/>
    <cellStyle name="Контрольная ячейка 2 6" xfId="3037"/>
    <cellStyle name="Контрольная ячейка 2 7" xfId="3038"/>
    <cellStyle name="Контрольная ячейка 2 8" xfId="3039"/>
    <cellStyle name="Контрольная ячейка 2 9" xfId="3040"/>
    <cellStyle name="Контрольная ячейка 2_46EE.2011(v1.0)" xfId="3041"/>
    <cellStyle name="Контрольная ячейка 3" xfId="3042"/>
    <cellStyle name="Контрольная ячейка 3 2" xfId="3043"/>
    <cellStyle name="Контрольная ячейка 3_46EE.2011(v1.0)" xfId="3044"/>
    <cellStyle name="Контрольная ячейка 4" xfId="3045"/>
    <cellStyle name="Контрольная ячейка 4 2" xfId="3046"/>
    <cellStyle name="Контрольная ячейка 4_46EE.2011(v1.0)" xfId="3047"/>
    <cellStyle name="Контрольная ячейка 5" xfId="3048"/>
    <cellStyle name="Контрольная ячейка 5 2" xfId="3049"/>
    <cellStyle name="Контрольная ячейка 5_46EE.2011(v1.0)" xfId="3050"/>
    <cellStyle name="Контрольная ячейка 6" xfId="3051"/>
    <cellStyle name="Контрольная ячейка 6 2" xfId="3052"/>
    <cellStyle name="Контрольная ячейка 6_46EE.2011(v1.0)" xfId="3053"/>
    <cellStyle name="Контрольная ячейка 7" xfId="3054"/>
    <cellStyle name="Контрольная ячейка 7 2" xfId="3055"/>
    <cellStyle name="Контрольная ячейка 7_46EE.2011(v1.0)" xfId="3056"/>
    <cellStyle name="Контрольная ячейка 8" xfId="3057"/>
    <cellStyle name="Контрольная ячейка 8 2" xfId="3058"/>
    <cellStyle name="Контрольная ячейка 8_46EE.2011(v1.0)" xfId="3059"/>
    <cellStyle name="Контрольная ячейка 9" xfId="3060"/>
    <cellStyle name="Контрольная ячейка 9 2" xfId="3061"/>
    <cellStyle name="Контрольная ячейка 9_46EE.2011(v1.0)" xfId="3062"/>
    <cellStyle name="Миша (бланки отчетности)" xfId="3063"/>
    <cellStyle name="Миша (бланки отчетности) 2" xfId="3064"/>
    <cellStyle name="Мои наименования показателей" xfId="3065"/>
    <cellStyle name="Мои наименования показателей 10" xfId="3066"/>
    <cellStyle name="Мои наименования показателей 11" xfId="3067"/>
    <cellStyle name="Мои наименования показателей 12" xfId="3068"/>
    <cellStyle name="Мои наименования показателей 2" xfId="3069"/>
    <cellStyle name="Мои наименования показателей 2 2" xfId="3070"/>
    <cellStyle name="Мои наименования показателей 2 3" xfId="3071"/>
    <cellStyle name="Мои наименования показателей 2 4" xfId="3072"/>
    <cellStyle name="Мои наименования показателей 2 5" xfId="3073"/>
    <cellStyle name="Мои наименования показателей 2 6" xfId="3074"/>
    <cellStyle name="Мои наименования показателей 2 7" xfId="3075"/>
    <cellStyle name="Мои наименования показателей 2 8" xfId="3076"/>
    <cellStyle name="Мои наименования показателей 2 9" xfId="3077"/>
    <cellStyle name="Мои наименования показателей 2_1" xfId="3078"/>
    <cellStyle name="Мои наименования показателей 3" xfId="3079"/>
    <cellStyle name="Мои наименования показателей 3 2" xfId="3080"/>
    <cellStyle name="Мои наименования показателей 3 3" xfId="3081"/>
    <cellStyle name="Мои наименования показателей 3 4" xfId="3082"/>
    <cellStyle name="Мои наименования показателей 3 5" xfId="3083"/>
    <cellStyle name="Мои наименования показателей 3 6" xfId="3084"/>
    <cellStyle name="Мои наименования показателей 3 7" xfId="3085"/>
    <cellStyle name="Мои наименования показателей 3 8" xfId="3086"/>
    <cellStyle name="Мои наименования показателей 3 9" xfId="3087"/>
    <cellStyle name="Мои наименования показателей 3_1" xfId="3088"/>
    <cellStyle name="Мои наименования показателей 4" xfId="3089"/>
    <cellStyle name="Мои наименования показателей 4 2" xfId="3090"/>
    <cellStyle name="Мои наименования показателей 4 3" xfId="3091"/>
    <cellStyle name="Мои наименования показателей 4 4" xfId="3092"/>
    <cellStyle name="Мои наименования показателей 4 5" xfId="3093"/>
    <cellStyle name="Мои наименования показателей 4 6" xfId="3094"/>
    <cellStyle name="Мои наименования показателей 4 7" xfId="3095"/>
    <cellStyle name="Мои наименования показателей 4 8" xfId="3096"/>
    <cellStyle name="Мои наименования показателей 4 9" xfId="3097"/>
    <cellStyle name="Мои наименования показателей 4_1" xfId="3098"/>
    <cellStyle name="Мои наименования показателей 5" xfId="3099"/>
    <cellStyle name="Мои наименования показателей 5 2" xfId="3100"/>
    <cellStyle name="Мои наименования показателей 5 3" xfId="3101"/>
    <cellStyle name="Мои наименования показателей 5 4" xfId="3102"/>
    <cellStyle name="Мои наименования показателей 5 5" xfId="3103"/>
    <cellStyle name="Мои наименования показателей 5 6" xfId="3104"/>
    <cellStyle name="Мои наименования показателей 5 7" xfId="3105"/>
    <cellStyle name="Мои наименования показателей 5 8" xfId="3106"/>
    <cellStyle name="Мои наименования показателей 5 9" xfId="3107"/>
    <cellStyle name="Мои наименования показателей 5_1" xfId="3108"/>
    <cellStyle name="Мои наименования показателей 6" xfId="3109"/>
    <cellStyle name="Мои наименования показателей 6 2" xfId="3110"/>
    <cellStyle name="Мои наименования показателей 6 3" xfId="3111"/>
    <cellStyle name="Мои наименования показателей 6 4" xfId="3112"/>
    <cellStyle name="Мои наименования показателей 6_46EE.2011(v1.0)" xfId="3113"/>
    <cellStyle name="Мои наименования показателей 7" xfId="3114"/>
    <cellStyle name="Мои наименования показателей 7 2" xfId="3115"/>
    <cellStyle name="Мои наименования показателей 7 3" xfId="3116"/>
    <cellStyle name="Мои наименования показателей 7 4" xfId="3117"/>
    <cellStyle name="Мои наименования показателей 7_46EE.2011(v1.0)" xfId="3118"/>
    <cellStyle name="Мои наименования показателей 8" xfId="3119"/>
    <cellStyle name="Мои наименования показателей 8 2" xfId="3120"/>
    <cellStyle name="Мои наименования показателей 8 3" xfId="3121"/>
    <cellStyle name="Мои наименования показателей 8 4" xfId="3122"/>
    <cellStyle name="Мои наименования показателей 8_46EE.2011(v1.0)" xfId="3123"/>
    <cellStyle name="Мои наименования показателей 9" xfId="3124"/>
    <cellStyle name="Мои наименования показателей_46EE.2011" xfId="3125"/>
    <cellStyle name="мой" xfId="3126"/>
    <cellStyle name="Мой заголовок" xfId="3127"/>
    <cellStyle name="Мой заголовок 2" xfId="3128"/>
    <cellStyle name="Мой заголовок листа" xfId="3129"/>
    <cellStyle name="Мой заголовок листа 2" xfId="3130"/>
    <cellStyle name="Мой заголовок листа 3" xfId="3131"/>
    <cellStyle name="Мой заголовок_Новая инструкция1_фст" xfId="3132"/>
    <cellStyle name="МУ заголовок" xfId="3133"/>
    <cellStyle name="назв фил" xfId="3134"/>
    <cellStyle name="Название 10" xfId="3135"/>
    <cellStyle name="Название 11" xfId="3136"/>
    <cellStyle name="Название 12" xfId="3137"/>
    <cellStyle name="Название 13" xfId="3138"/>
    <cellStyle name="Название 14" xfId="3139"/>
    <cellStyle name="Название 15" xfId="3140"/>
    <cellStyle name="Название 2" xfId="3141"/>
    <cellStyle name="Название 2 10" xfId="3142"/>
    <cellStyle name="Название 2 11" xfId="3143"/>
    <cellStyle name="Название 2 12" xfId="3144"/>
    <cellStyle name="Название 2 13" xfId="3145"/>
    <cellStyle name="Название 2 2" xfId="3146"/>
    <cellStyle name="Название 2 3" xfId="3147"/>
    <cellStyle name="Название 2 4" xfId="3148"/>
    <cellStyle name="Название 2 5" xfId="3149"/>
    <cellStyle name="Название 2 6" xfId="3150"/>
    <cellStyle name="Название 2 7" xfId="3151"/>
    <cellStyle name="Название 2 8" xfId="3152"/>
    <cellStyle name="Название 2 9" xfId="3153"/>
    <cellStyle name="Название 3" xfId="3154"/>
    <cellStyle name="Название 3 2" xfId="3155"/>
    <cellStyle name="Название 4" xfId="3156"/>
    <cellStyle name="Название 4 2" xfId="3157"/>
    <cellStyle name="Название 5" xfId="3158"/>
    <cellStyle name="Название 5 2" xfId="3159"/>
    <cellStyle name="Название 6" xfId="3160"/>
    <cellStyle name="Название 6 2" xfId="3161"/>
    <cellStyle name="Название 7" xfId="3162"/>
    <cellStyle name="Название 7 2" xfId="3163"/>
    <cellStyle name="Название 8" xfId="3164"/>
    <cellStyle name="Название 8 2" xfId="3165"/>
    <cellStyle name="Название 9" xfId="3166"/>
    <cellStyle name="Название 9 2" xfId="3167"/>
    <cellStyle name="Название раздела" xfId="3168"/>
    <cellStyle name="Невидимый" xfId="3169"/>
    <cellStyle name="Нейтральный 10" xfId="3170"/>
    <cellStyle name="Нейтральный 11" xfId="3171"/>
    <cellStyle name="Нейтральный 12" xfId="3172"/>
    <cellStyle name="Нейтральный 13" xfId="3173"/>
    <cellStyle name="Нейтральный 14" xfId="3174"/>
    <cellStyle name="Нейтральный 15" xfId="3175"/>
    <cellStyle name="Нейтральный 2" xfId="3176"/>
    <cellStyle name="Нейтральный 2 10" xfId="3177"/>
    <cellStyle name="Нейтральный 2 11" xfId="3178"/>
    <cellStyle name="Нейтральный 2 12" xfId="3179"/>
    <cellStyle name="Нейтральный 2 13" xfId="3180"/>
    <cellStyle name="Нейтральный 2 2" xfId="3181"/>
    <cellStyle name="Нейтральный 2 3" xfId="3182"/>
    <cellStyle name="Нейтральный 2 4" xfId="3183"/>
    <cellStyle name="Нейтральный 2 5" xfId="3184"/>
    <cellStyle name="Нейтральный 2 6" xfId="3185"/>
    <cellStyle name="Нейтральный 2 7" xfId="3186"/>
    <cellStyle name="Нейтральный 2 8" xfId="3187"/>
    <cellStyle name="Нейтральный 2 9" xfId="3188"/>
    <cellStyle name="Нейтральный 3" xfId="3189"/>
    <cellStyle name="Нейтральный 3 2" xfId="3190"/>
    <cellStyle name="Нейтральный 4" xfId="3191"/>
    <cellStyle name="Нейтральный 4 2" xfId="3192"/>
    <cellStyle name="Нейтральный 5" xfId="3193"/>
    <cellStyle name="Нейтральный 5 2" xfId="3194"/>
    <cellStyle name="Нейтральный 6" xfId="3195"/>
    <cellStyle name="Нейтральный 6 2" xfId="3196"/>
    <cellStyle name="Нейтральный 7" xfId="3197"/>
    <cellStyle name="Нейтральный 7 2" xfId="3198"/>
    <cellStyle name="Нейтральный 8" xfId="3199"/>
    <cellStyle name="Нейтральный 8 2" xfId="3200"/>
    <cellStyle name="Нейтральный 9" xfId="3201"/>
    <cellStyle name="Нейтральный 9 2" xfId="3202"/>
    <cellStyle name="Низ1" xfId="3203"/>
    <cellStyle name="Низ2" xfId="3204"/>
    <cellStyle name="Обычный" xfId="0" builtinId="0"/>
    <cellStyle name="Обычный 10" xfId="3205"/>
    <cellStyle name="Обычный 10 2" xfId="3206"/>
    <cellStyle name="Обычный 10 2 2" xfId="3207"/>
    <cellStyle name="Обычный 10 2 2 2" xfId="3208"/>
    <cellStyle name="Обычный 10 2 2 3" xfId="3209"/>
    <cellStyle name="Обычный 10 2 3" xfId="3210"/>
    <cellStyle name="Обычный 10 2 4" xfId="3211"/>
    <cellStyle name="Обычный 10 3" xfId="3212"/>
    <cellStyle name="Обычный 10 3 2" xfId="3213"/>
    <cellStyle name="Обычный 10 3 3" xfId="3214"/>
    <cellStyle name="Обычный 10 4" xfId="3215"/>
    <cellStyle name="Обычный 10 5" xfId="3216"/>
    <cellStyle name="Обычный 11" xfId="3217"/>
    <cellStyle name="Обычный 11 2" xfId="3218"/>
    <cellStyle name="Обычный 11 3" xfId="3219"/>
    <cellStyle name="Обычный 11 3 2" xfId="3220"/>
    <cellStyle name="Обычный 11 3 2 2" xfId="3221"/>
    <cellStyle name="Обычный 11 3 2 2 2" xfId="3222"/>
    <cellStyle name="Обычный 11 3 2 3" xfId="3223"/>
    <cellStyle name="Обычный 11 3 3" xfId="3224"/>
    <cellStyle name="Обычный 11 4" xfId="3225"/>
    <cellStyle name="Обычный 11 4 2" xfId="3226"/>
    <cellStyle name="Обычный 11 5" xfId="3227"/>
    <cellStyle name="Обычный 11 6" xfId="3228"/>
    <cellStyle name="Обычный 11_46EE.2011(v1.2)" xfId="3229"/>
    <cellStyle name="Обычный 12" xfId="3230"/>
    <cellStyle name="Обычный 12 2" xfId="3231"/>
    <cellStyle name="Обычный 12 2 2" xfId="3232"/>
    <cellStyle name="Обычный 12 3" xfId="3233"/>
    <cellStyle name="Обычный 12 3 2" xfId="3234"/>
    <cellStyle name="Обычный 12 4" xfId="3235"/>
    <cellStyle name="Обычный 12 4 2" xfId="3236"/>
    <cellStyle name="Обычный 12 5" xfId="3237"/>
    <cellStyle name="Обычный 12_PROG.ESN.EF.2.52_3" xfId="3238"/>
    <cellStyle name="Обычный 13" xfId="3239"/>
    <cellStyle name="Обычный 13 2" xfId="3240"/>
    <cellStyle name="Обычный 13 2 2" xfId="3241"/>
    <cellStyle name="Обычный 13 2 2 2" xfId="3242"/>
    <cellStyle name="Обычный 13 2 2 3" xfId="3243"/>
    <cellStyle name="Обычный 13 2 3" xfId="3244"/>
    <cellStyle name="Обычный 13 2 4" xfId="3245"/>
    <cellStyle name="Обычный 13 3" xfId="3246"/>
    <cellStyle name="Обычный 13 3 2" xfId="3247"/>
    <cellStyle name="Обычный 13 3 2 2" xfId="3248"/>
    <cellStyle name="Обычный 13 3 2 3" xfId="3249"/>
    <cellStyle name="Обычный 13 3 3" xfId="3250"/>
    <cellStyle name="Обычный 13 3 4" xfId="3251"/>
    <cellStyle name="Обычный 13 4" xfId="3252"/>
    <cellStyle name="Обычный 13 4 2" xfId="3253"/>
    <cellStyle name="Обычный 13 5" xfId="3254"/>
    <cellStyle name="Обычный 14" xfId="3255"/>
    <cellStyle name="Обычный 14 2" xfId="3256"/>
    <cellStyle name="Обычный 14 2 2" xfId="3257"/>
    <cellStyle name="Обычный 14 2 3" xfId="3258"/>
    <cellStyle name="Обычный 14 3" xfId="3259"/>
    <cellStyle name="Обычный 14 4" xfId="3260"/>
    <cellStyle name="Обычный 15" xfId="3261"/>
    <cellStyle name="Обычный 15 2" xfId="3262"/>
    <cellStyle name="Обычный 16" xfId="3263"/>
    <cellStyle name="Обычный 16 2" xfId="3264"/>
    <cellStyle name="Обычный 16 3" xfId="3265"/>
    <cellStyle name="Обычный 17" xfId="3266"/>
    <cellStyle name="Обычный 17 2" xfId="3267"/>
    <cellStyle name="Обычный 17 3" xfId="3268"/>
    <cellStyle name="Обычный 17 4" xfId="3269"/>
    <cellStyle name="Обычный 18" xfId="3270"/>
    <cellStyle name="Обычный 18 2" xfId="3271"/>
    <cellStyle name="Обычный 18 3" xfId="3272"/>
    <cellStyle name="Обычный 19" xfId="3273"/>
    <cellStyle name="Обычный 19 2" xfId="3274"/>
    <cellStyle name="Обычный 19 3" xfId="3275"/>
    <cellStyle name="Обычный 2" xfId="3276"/>
    <cellStyle name="Обычный 2 10" xfId="3277"/>
    <cellStyle name="Обычный 2 10 2" xfId="3278"/>
    <cellStyle name="Обычный 2 10 2 2" xfId="3279"/>
    <cellStyle name="Обычный 2 11" xfId="3280"/>
    <cellStyle name="Обычный 2 11 2" xfId="3281"/>
    <cellStyle name="Обычный 2 12" xfId="3282"/>
    <cellStyle name="Обычный 2 12 2" xfId="3283"/>
    <cellStyle name="Обычный 2 13" xfId="3284"/>
    <cellStyle name="Обычный 2 13 2" xfId="3285"/>
    <cellStyle name="Обычный 2 13 3" xfId="3286"/>
    <cellStyle name="Обычный 2 14" xfId="3287"/>
    <cellStyle name="Обычный 2 14 2" xfId="3288"/>
    <cellStyle name="Обычный 2 15" xfId="3289"/>
    <cellStyle name="Обычный 2 15 2" xfId="3290"/>
    <cellStyle name="Обычный 2 16" xfId="3291"/>
    <cellStyle name="Обычный 2 2" xfId="3292"/>
    <cellStyle name="Обычный 2 2 10" xfId="3293"/>
    <cellStyle name="Обычный 2 2 11" xfId="3294"/>
    <cellStyle name="Обычный 2 2 12" xfId="3295"/>
    <cellStyle name="Обычный 2 2 13" xfId="3296"/>
    <cellStyle name="Обычный 2 2 14" xfId="3297"/>
    <cellStyle name="Обычный 2 2 15" xfId="3298"/>
    <cellStyle name="Обычный 2 2 2" xfId="3299"/>
    <cellStyle name="Обычный 2 2 2 2" xfId="3300"/>
    <cellStyle name="Обычный 2 2 2 2 2" xfId="3301"/>
    <cellStyle name="Обычный 2 2 2 3" xfId="7"/>
    <cellStyle name="Обычный 2 2 2 3 2" xfId="3302"/>
    <cellStyle name="Обычный 2 2 2 4" xfId="3303"/>
    <cellStyle name="Обычный 2 2 2 5" xfId="3304"/>
    <cellStyle name="Обычный 2 2 2 6" xfId="3305"/>
    <cellStyle name="Обычный 2 2 3" xfId="3306"/>
    <cellStyle name="Обычный 2 2 3 2" xfId="3307"/>
    <cellStyle name="Обычный 2 2 3 3" xfId="3308"/>
    <cellStyle name="Обычный 2 2 4" xfId="3309"/>
    <cellStyle name="Обычный 2 2 4 2" xfId="3310"/>
    <cellStyle name="Обычный 2 2 4 2 2" xfId="3311"/>
    <cellStyle name="Обычный 2 2 4 3" xfId="3312"/>
    <cellStyle name="Обычный 2 2 5" xfId="3313"/>
    <cellStyle name="Обычный 2 2 5 2" xfId="3314"/>
    <cellStyle name="Обычный 2 2 6" xfId="3315"/>
    <cellStyle name="Обычный 2 2 7" xfId="3316"/>
    <cellStyle name="Обычный 2 2 8" xfId="3317"/>
    <cellStyle name="Обычный 2 2 9" xfId="3318"/>
    <cellStyle name="Обычный 2 2_46EE.2011(v1.0)" xfId="3319"/>
    <cellStyle name="Обычный 2 3" xfId="3320"/>
    <cellStyle name="Обычный 2 3 2" xfId="3321"/>
    <cellStyle name="Обычный 2 3 2 2" xfId="3322"/>
    <cellStyle name="Обычный 2 3 3" xfId="3323"/>
    <cellStyle name="Обычный 2 3 3 2" xfId="3324"/>
    <cellStyle name="Обычный 2 3 4" xfId="3325"/>
    <cellStyle name="Обычный 2 3 5" xfId="3326"/>
    <cellStyle name="Обычный 2 3 6" xfId="3327"/>
    <cellStyle name="Обычный 2 3_46EE.2011(v1.0)" xfId="3328"/>
    <cellStyle name="Обычный 2 4" xfId="3329"/>
    <cellStyle name="Обычный 2 4 2" xfId="3330"/>
    <cellStyle name="Обычный 2 4 2 2" xfId="3331"/>
    <cellStyle name="Обычный 2 4 3" xfId="3332"/>
    <cellStyle name="Обычный 2 4 3 2" xfId="3333"/>
    <cellStyle name="Обычный 2 4 4" xfId="3334"/>
    <cellStyle name="Обычный 2 4 5" xfId="3335"/>
    <cellStyle name="Обычный 2 4_46EE.2011(v1.0)" xfId="3336"/>
    <cellStyle name="Обычный 2 5" xfId="3337"/>
    <cellStyle name="Обычный 2 5 2" xfId="3338"/>
    <cellStyle name="Обычный 2 5 2 2" xfId="3339"/>
    <cellStyle name="Обычный 2 5 3" xfId="3340"/>
    <cellStyle name="Обычный 2 5 3 2" xfId="3341"/>
    <cellStyle name="Обычный 2 5 4" xfId="3342"/>
    <cellStyle name="Обычный 2 5_46EE.2011(v1.0)" xfId="3343"/>
    <cellStyle name="Обычный 2 6" xfId="3344"/>
    <cellStyle name="Обычный 2 6 2" xfId="3345"/>
    <cellStyle name="Обычный 2 6 3" xfId="3346"/>
    <cellStyle name="Обычный 2 6 4" xfId="3347"/>
    <cellStyle name="Обычный 2 6_46EE.2011(v1.0)" xfId="3348"/>
    <cellStyle name="Обычный 2 7" xfId="3349"/>
    <cellStyle name="Обычный 2 7 2" xfId="3350"/>
    <cellStyle name="Обычный 2 7 2 2" xfId="3351"/>
    <cellStyle name="Обычный 2 8" xfId="3352"/>
    <cellStyle name="Обычный 2 8 2" xfId="3353"/>
    <cellStyle name="Обычный 2 8 2 2" xfId="3354"/>
    <cellStyle name="Обычный 2 8 3" xfId="3355"/>
    <cellStyle name="Обычный 2 8 4" xfId="3356"/>
    <cellStyle name="Обычный 2 8 4 2" xfId="3357"/>
    <cellStyle name="Обычный 2 8 5" xfId="3358"/>
    <cellStyle name="Обычный 2 9" xfId="3359"/>
    <cellStyle name="Обычный 2 9 2" xfId="3360"/>
    <cellStyle name="Обычный 2 9 2 2" xfId="3361"/>
    <cellStyle name="Обычный 2 9 3" xfId="3362"/>
    <cellStyle name="Обычный 2_!калькуляция_Компонент 2012 (+вест)" xfId="3363"/>
    <cellStyle name="Обычный 20" xfId="3364"/>
    <cellStyle name="Обычный 20 2" xfId="3365"/>
    <cellStyle name="Обычный 20 2 2" xfId="3366"/>
    <cellStyle name="Обычный 20 3" xfId="3367"/>
    <cellStyle name="Обычный 20_UPDATE.CALC.WARM.4.47.TO.2.0.4.65" xfId="3368"/>
    <cellStyle name="Обычный 21" xfId="3369"/>
    <cellStyle name="Обычный 21 2" xfId="3370"/>
    <cellStyle name="Обычный 21 2 2" xfId="3371"/>
    <cellStyle name="Обычный 21 3" xfId="3372"/>
    <cellStyle name="Обычный 21 3 2" xfId="3373"/>
    <cellStyle name="Обычный 21 4" xfId="3374"/>
    <cellStyle name="Обычный 21_UPDATE.CALC.WARM.4.47.TO.2.0.4.65" xfId="3375"/>
    <cellStyle name="Обычный 22" xfId="3376"/>
    <cellStyle name="Обычный 22 2" xfId="3377"/>
    <cellStyle name="Обычный 22 3" xfId="3378"/>
    <cellStyle name="Обычный 23" xfId="3379"/>
    <cellStyle name="Обычный 23 2" xfId="3380"/>
    <cellStyle name="Обычный 23 3" xfId="3381"/>
    <cellStyle name="Обычный 24" xfId="3382"/>
    <cellStyle name="Обычный 24 2" xfId="3383"/>
    <cellStyle name="Обычный 25" xfId="3384"/>
    <cellStyle name="Обычный 25 2" xfId="3385"/>
    <cellStyle name="Обычный 25 3" xfId="3386"/>
    <cellStyle name="Обычный 26" xfId="3387"/>
    <cellStyle name="Обычный 26 2" xfId="3388"/>
    <cellStyle name="Обычный 26 2 2" xfId="3389"/>
    <cellStyle name="Обычный 26 3" xfId="3390"/>
    <cellStyle name="Обычный 27" xfId="3391"/>
    <cellStyle name="Обычный 27 2" xfId="3392"/>
    <cellStyle name="Обычный 28" xfId="3393"/>
    <cellStyle name="Обычный 28 2" xfId="3394"/>
    <cellStyle name="Обычный 29" xfId="3395"/>
    <cellStyle name="Обычный 3" xfId="3396"/>
    <cellStyle name="Обычный 3 10" xfId="3397"/>
    <cellStyle name="Обычный 3 11" xfId="3398"/>
    <cellStyle name="Обычный 3 12" xfId="3399"/>
    <cellStyle name="Обычный 3 2" xfId="3400"/>
    <cellStyle name="Обычный 3 2 2" xfId="3401"/>
    <cellStyle name="Обычный 3 2 3" xfId="3402"/>
    <cellStyle name="Обычный 3 2 4" xfId="3403"/>
    <cellStyle name="Обычный 3 2 4 2" xfId="3404"/>
    <cellStyle name="Обычный 3 2 5" xfId="3405"/>
    <cellStyle name="Обычный 3 2 5 2" xfId="3406"/>
    <cellStyle name="Обычный 3 2 5 3" xfId="3407"/>
    <cellStyle name="Обычный 3 2 6" xfId="3408"/>
    <cellStyle name="Обычный 3 2_UPDATE.CALC.WARM.4.47.TO.2.0.4.65" xfId="3409"/>
    <cellStyle name="Обычный 3 3" xfId="3410"/>
    <cellStyle name="Обычный 3 3 2" xfId="3411"/>
    <cellStyle name="Обычный 3 3 2 2" xfId="3412"/>
    <cellStyle name="Обычный 3 3 2 2 2" xfId="3413"/>
    <cellStyle name="Обычный 3 3 2 2 2 2" xfId="3414"/>
    <cellStyle name="Обычный 3 3 2 2 3" xfId="3415"/>
    <cellStyle name="Обычный 3 3 2 3" xfId="3416"/>
    <cellStyle name="Обычный 3 3 2 4" xfId="3417"/>
    <cellStyle name="Обычный 3 3 2 4 2" xfId="3418"/>
    <cellStyle name="Обычный 3 3 2 5" xfId="3419"/>
    <cellStyle name="Обычный 3 3 2 6" xfId="3420"/>
    <cellStyle name="Обычный 3 3 3" xfId="3421"/>
    <cellStyle name="Обычный 3 3 3 2" xfId="3422"/>
    <cellStyle name="Обычный 3 4" xfId="3423"/>
    <cellStyle name="Обычный 3 4 2" xfId="3424"/>
    <cellStyle name="Обычный 3 4 3" xfId="3425"/>
    <cellStyle name="Обычный 3 5" xfId="3426"/>
    <cellStyle name="Обычный 3 5 2" xfId="3427"/>
    <cellStyle name="Обычный 3 5 3" xfId="3428"/>
    <cellStyle name="Обычный 3 6" xfId="3429"/>
    <cellStyle name="Обычный 3 6 2" xfId="3430"/>
    <cellStyle name="Обычный 3 7" xfId="3431"/>
    <cellStyle name="Обычный 3 7 2" xfId="3432"/>
    <cellStyle name="Обычный 3 8" xfId="3433"/>
    <cellStyle name="Обычный 3 8 2" xfId="3434"/>
    <cellStyle name="Обычный 3 9" xfId="3435"/>
    <cellStyle name="Обычный 3 9 2" xfId="3436"/>
    <cellStyle name="Обычный 3 9 2 2" xfId="3437"/>
    <cellStyle name="Обычный 3 9 2 2 2" xfId="3438"/>
    <cellStyle name="Обычный 3 9 2 2 3" xfId="3439"/>
    <cellStyle name="Обычный 3 9 2 3" xfId="3440"/>
    <cellStyle name="Обычный 3 9 2 4" xfId="3441"/>
    <cellStyle name="Обычный 3_25 и 26сч ПЭО 18_03_2012" xfId="3442"/>
    <cellStyle name="Обычный 30" xfId="3443"/>
    <cellStyle name="Обычный 30 2" xfId="3444"/>
    <cellStyle name="Обычный 31" xfId="3445"/>
    <cellStyle name="Обычный 31 2" xfId="3446"/>
    <cellStyle name="Обычный 31 3" xfId="3447"/>
    <cellStyle name="Обычный 31 4" xfId="3448"/>
    <cellStyle name="Обычный 32" xfId="3449"/>
    <cellStyle name="Обычный 32 2" xfId="3450"/>
    <cellStyle name="Обычный 33" xfId="3451"/>
    <cellStyle name="Обычный 34" xfId="3452"/>
    <cellStyle name="Обычный 35" xfId="3453"/>
    <cellStyle name="Обычный 36" xfId="3454"/>
    <cellStyle name="Обычный 37" xfId="3455"/>
    <cellStyle name="Обычный 38" xfId="3456"/>
    <cellStyle name="Обычный 39" xfId="3457"/>
    <cellStyle name="Обычный 4" xfId="3458"/>
    <cellStyle name="Обычный 4 2" xfId="3459"/>
    <cellStyle name="Обычный 4 2 2" xfId="3460"/>
    <cellStyle name="Обычный 4 2 3" xfId="3461"/>
    <cellStyle name="Обычный 4 2 3 2" xfId="3462"/>
    <cellStyle name="Обычный 4 2 4" xfId="3463"/>
    <cellStyle name="Обычный 4 2 5" xfId="3464"/>
    <cellStyle name="Обычный 4 2_46EP.2012(v0.1)" xfId="3465"/>
    <cellStyle name="Обычный 4 3" xfId="3466"/>
    <cellStyle name="Обычный 4 3 2" xfId="3467"/>
    <cellStyle name="Обычный 4 3 2 2" xfId="3468"/>
    <cellStyle name="Обычный 4 3 3" xfId="3469"/>
    <cellStyle name="Обычный 4 4" xfId="3470"/>
    <cellStyle name="Обычный 4 4 2" xfId="3471"/>
    <cellStyle name="Обычный 4 4 3" xfId="3472"/>
    <cellStyle name="Обычный 4 4 4" xfId="3473"/>
    <cellStyle name="Обычный 4 4 5" xfId="3474"/>
    <cellStyle name="Обычный 4 5" xfId="3475"/>
    <cellStyle name="Обычный 4 5 2" xfId="3476"/>
    <cellStyle name="Обычный 4 5 3" xfId="3477"/>
    <cellStyle name="Обычный 4 6" xfId="3478"/>
    <cellStyle name="Обычный 4 6 2" xfId="3479"/>
    <cellStyle name="Обычный 4 6 3" xfId="3480"/>
    <cellStyle name="Обычный 4 7" xfId="3481"/>
    <cellStyle name="Обычный 4 7 2" xfId="3482"/>
    <cellStyle name="Обычный 4 8" xfId="3483"/>
    <cellStyle name="Обычный 4 9" xfId="3484"/>
    <cellStyle name="Обычный 4_2013_Тариф_Заневка_заявлено" xfId="3485"/>
    <cellStyle name="Обычный 40" xfId="3486"/>
    <cellStyle name="Обычный 41" xfId="3487"/>
    <cellStyle name="Обычный 42" xfId="3488"/>
    <cellStyle name="Обычный 43" xfId="3489"/>
    <cellStyle name="Обычный 44" xfId="3490"/>
    <cellStyle name="Обычный 45" xfId="3491"/>
    <cellStyle name="Обычный 46" xfId="3492"/>
    <cellStyle name="Обычный 47" xfId="3493"/>
    <cellStyle name="Обычный 5" xfId="3494"/>
    <cellStyle name="Обычный 5 2" xfId="3495"/>
    <cellStyle name="Обычный 5 2 2" xfId="3496"/>
    <cellStyle name="Обычный 5 2 2 2" xfId="3497"/>
    <cellStyle name="Обычный 5 2 3" xfId="3498"/>
    <cellStyle name="Обычный 5 3" xfId="3499"/>
    <cellStyle name="Обычный 5 3 2" xfId="3500"/>
    <cellStyle name="Обычный 5 4" xfId="3501"/>
    <cellStyle name="Обычный 5 4 2" xfId="3502"/>
    <cellStyle name="Обычный 5 5" xfId="3503"/>
    <cellStyle name="Обычный 5 6" xfId="3504"/>
    <cellStyle name="Обычный 5 7" xfId="3505"/>
    <cellStyle name="Обычный 54" xfId="3506"/>
    <cellStyle name="Обычный 56" xfId="3507"/>
    <cellStyle name="Обычный 6" xfId="3508"/>
    <cellStyle name="Обычный 6 2" xfId="3509"/>
    <cellStyle name="Обычный 6 2 2" xfId="3510"/>
    <cellStyle name="Обычный 6 2 2 2" xfId="3511"/>
    <cellStyle name="Обычный 6 2 2 2 2" xfId="3512"/>
    <cellStyle name="Обычный 6 2 2 2 3" xfId="3513"/>
    <cellStyle name="Обычный 6 2 2 3" xfId="3514"/>
    <cellStyle name="Обычный 6 2 2 4" xfId="3515"/>
    <cellStyle name="Обычный 6 2 3" xfId="3516"/>
    <cellStyle name="Обычный 6 2 3 2" xfId="3517"/>
    <cellStyle name="Обычный 6 2 3 3" xfId="3518"/>
    <cellStyle name="Обычный 6 2 4" xfId="3519"/>
    <cellStyle name="Обычный 6 2 5" xfId="3520"/>
    <cellStyle name="Обычный 6 3" xfId="3521"/>
    <cellStyle name="Обычный 6 3 2" xfId="3522"/>
    <cellStyle name="Обычный 6 3 2 2" xfId="3523"/>
    <cellStyle name="Обычный 6 3 2 3" xfId="3524"/>
    <cellStyle name="Обычный 6 3 3" xfId="3525"/>
    <cellStyle name="Обычный 6 3 4" xfId="3526"/>
    <cellStyle name="Обычный 6 4" xfId="3527"/>
    <cellStyle name="Обычный 6 4 2" xfId="3528"/>
    <cellStyle name="Обычный 6 4 3" xfId="3529"/>
    <cellStyle name="Обычный 6 4 4" xfId="3530"/>
    <cellStyle name="Обычный 6 5" xfId="3531"/>
    <cellStyle name="Обычный 6 6" xfId="3532"/>
    <cellStyle name="Обычный 7" xfId="3533"/>
    <cellStyle name="Обычный 7 2" xfId="3534"/>
    <cellStyle name="Обычный 7 2 2" xfId="3535"/>
    <cellStyle name="Обычный 7 2 2 2" xfId="3536"/>
    <cellStyle name="Обычный 7 2 2 3" xfId="3537"/>
    <cellStyle name="Обычный 7 2 3" xfId="3538"/>
    <cellStyle name="Обычный 7 2 4" xfId="3539"/>
    <cellStyle name="Обычный 7 3" xfId="3540"/>
    <cellStyle name="Обычный 7 3 2" xfId="3541"/>
    <cellStyle name="Обычный 7 3 3" xfId="3542"/>
    <cellStyle name="Обычный 7 4" xfId="3543"/>
    <cellStyle name="Обычный 7 5" xfId="3544"/>
    <cellStyle name="Обычный 8" xfId="3545"/>
    <cellStyle name="Обычный 8 2" xfId="3546"/>
    <cellStyle name="Обычный 8 2 2" xfId="3547"/>
    <cellStyle name="Обычный 8 2 2 2" xfId="3548"/>
    <cellStyle name="Обычный 8 2 2 3" xfId="3549"/>
    <cellStyle name="Обычный 8 2 3" xfId="3550"/>
    <cellStyle name="Обычный 8 2 4" xfId="3551"/>
    <cellStyle name="Обычный 8 3" xfId="3552"/>
    <cellStyle name="Обычный 8 3 2" xfId="3553"/>
    <cellStyle name="Обычный 8 3 3" xfId="3554"/>
    <cellStyle name="Обычный 8 4" xfId="3555"/>
    <cellStyle name="Обычный 8 5" xfId="3556"/>
    <cellStyle name="Обычный 9" xfId="3557"/>
    <cellStyle name="Обычный 9 2" xfId="3558"/>
    <cellStyle name="Обычный 9 2 2" xfId="3559"/>
    <cellStyle name="Обычный 9 2 2 2" xfId="3560"/>
    <cellStyle name="Обычный 9 2 2 3" xfId="3561"/>
    <cellStyle name="Обычный 9 2 3" xfId="3562"/>
    <cellStyle name="Обычный 9 2 4" xfId="3563"/>
    <cellStyle name="Обычный 9 3" xfId="3564"/>
    <cellStyle name="Обычный 9 3 2" xfId="3565"/>
    <cellStyle name="Обычный 9 3 3" xfId="3566"/>
    <cellStyle name="Обычный 9 4" xfId="3567"/>
    <cellStyle name="Обычный 9 5" xfId="3568"/>
    <cellStyle name="Обычный_ЖКУ_проект3" xfId="3"/>
    <cellStyle name="Обычный_Мониторинг инвестиций" xfId="1"/>
    <cellStyle name="Обычный_Шаблон по источникам для Модуля Реестр (2)" xfId="5"/>
    <cellStyle name="Обычный1" xfId="3569"/>
    <cellStyle name="Ошибка" xfId="3570"/>
    <cellStyle name="Плохой 10" xfId="3571"/>
    <cellStyle name="Плохой 11" xfId="3572"/>
    <cellStyle name="Плохой 12" xfId="3573"/>
    <cellStyle name="Плохой 13" xfId="3574"/>
    <cellStyle name="Плохой 14" xfId="3575"/>
    <cellStyle name="Плохой 15" xfId="3576"/>
    <cellStyle name="Плохой 2" xfId="3577"/>
    <cellStyle name="Плохой 2 10" xfId="3578"/>
    <cellStyle name="Плохой 2 11" xfId="3579"/>
    <cellStyle name="Плохой 2 12" xfId="3580"/>
    <cellStyle name="Плохой 2 13" xfId="3581"/>
    <cellStyle name="Плохой 2 2" xfId="3582"/>
    <cellStyle name="Плохой 2 3" xfId="3583"/>
    <cellStyle name="Плохой 2 4" xfId="3584"/>
    <cellStyle name="Плохой 2 5" xfId="3585"/>
    <cellStyle name="Плохой 2 6" xfId="3586"/>
    <cellStyle name="Плохой 2 7" xfId="3587"/>
    <cellStyle name="Плохой 2 8" xfId="3588"/>
    <cellStyle name="Плохой 2 9" xfId="3589"/>
    <cellStyle name="Плохой 3" xfId="3590"/>
    <cellStyle name="Плохой 3 2" xfId="3591"/>
    <cellStyle name="Плохой 4" xfId="3592"/>
    <cellStyle name="Плохой 4 2" xfId="3593"/>
    <cellStyle name="Плохой 5" xfId="3594"/>
    <cellStyle name="Плохой 5 2" xfId="3595"/>
    <cellStyle name="Плохой 6" xfId="3596"/>
    <cellStyle name="Плохой 6 2" xfId="3597"/>
    <cellStyle name="Плохой 7" xfId="3598"/>
    <cellStyle name="Плохой 7 2" xfId="3599"/>
    <cellStyle name="Плохой 8" xfId="3600"/>
    <cellStyle name="Плохой 8 2" xfId="3601"/>
    <cellStyle name="Плохой 9" xfId="3602"/>
    <cellStyle name="Плохой 9 2" xfId="3603"/>
    <cellStyle name="По центру с переносом" xfId="3604"/>
    <cellStyle name="По центру с переносом 2" xfId="3605"/>
    <cellStyle name="По центру с переносом 3" xfId="3606"/>
    <cellStyle name="По центру с переносом 4" xfId="3607"/>
    <cellStyle name="По центру с переносом 5" xfId="3608"/>
    <cellStyle name="По ширине с переносом" xfId="3609"/>
    <cellStyle name="По ширине с переносом 2" xfId="3610"/>
    <cellStyle name="По ширине с переносом 3" xfId="3611"/>
    <cellStyle name="По ширине с переносом 4" xfId="3612"/>
    <cellStyle name="По ширине с переносом 5" xfId="3613"/>
    <cellStyle name="Подгруппа" xfId="3614"/>
    <cellStyle name="Поле ввода" xfId="3615"/>
    <cellStyle name="Пояснение 10" xfId="3616"/>
    <cellStyle name="Пояснение 11" xfId="3617"/>
    <cellStyle name="Пояснение 12" xfId="3618"/>
    <cellStyle name="Пояснение 13" xfId="3619"/>
    <cellStyle name="Пояснение 14" xfId="3620"/>
    <cellStyle name="Пояснение 15" xfId="3621"/>
    <cellStyle name="Пояснение 2" xfId="3622"/>
    <cellStyle name="Пояснение 2 10" xfId="3623"/>
    <cellStyle name="Пояснение 2 11" xfId="3624"/>
    <cellStyle name="Пояснение 2 12" xfId="3625"/>
    <cellStyle name="Пояснение 2 13" xfId="3626"/>
    <cellStyle name="Пояснение 2 2" xfId="3627"/>
    <cellStyle name="Пояснение 2 3" xfId="3628"/>
    <cellStyle name="Пояснение 2 4" xfId="3629"/>
    <cellStyle name="Пояснение 2 5" xfId="3630"/>
    <cellStyle name="Пояснение 2 6" xfId="3631"/>
    <cellStyle name="Пояснение 2 7" xfId="3632"/>
    <cellStyle name="Пояснение 2 8" xfId="3633"/>
    <cellStyle name="Пояснение 2 9" xfId="3634"/>
    <cellStyle name="Пояснение 3" xfId="3635"/>
    <cellStyle name="Пояснение 3 2" xfId="3636"/>
    <cellStyle name="Пояснение 4" xfId="3637"/>
    <cellStyle name="Пояснение 4 2" xfId="3638"/>
    <cellStyle name="Пояснение 5" xfId="3639"/>
    <cellStyle name="Пояснение 5 2" xfId="3640"/>
    <cellStyle name="Пояснение 6" xfId="3641"/>
    <cellStyle name="Пояснение 6 2" xfId="3642"/>
    <cellStyle name="Пояснение 7" xfId="3643"/>
    <cellStyle name="Пояснение 7 2" xfId="3644"/>
    <cellStyle name="Пояснение 8" xfId="3645"/>
    <cellStyle name="Пояснение 8 2" xfId="3646"/>
    <cellStyle name="Пояснение 9" xfId="3647"/>
    <cellStyle name="Пояснение 9 2" xfId="3648"/>
    <cellStyle name="Примечание 10" xfId="3649"/>
    <cellStyle name="Примечание 10 2" xfId="3650"/>
    <cellStyle name="Примечание 10 2 2" xfId="3651"/>
    <cellStyle name="Примечание 10 3" xfId="3652"/>
    <cellStyle name="Примечание 10 3 2" xfId="3653"/>
    <cellStyle name="Примечание 10 4" xfId="3654"/>
    <cellStyle name="Примечание 10 5" xfId="3655"/>
    <cellStyle name="Примечание 10_46EE.2011(v1.0)" xfId="3656"/>
    <cellStyle name="Примечание 11" xfId="3657"/>
    <cellStyle name="Примечание 11 2" xfId="3658"/>
    <cellStyle name="Примечание 11 2 2" xfId="3659"/>
    <cellStyle name="Примечание 11 3" xfId="3660"/>
    <cellStyle name="Примечание 11 3 2" xfId="3661"/>
    <cellStyle name="Примечание 11 4" xfId="3662"/>
    <cellStyle name="Примечание 11 5" xfId="3663"/>
    <cellStyle name="Примечание 11_46EE.2011(v1.0)" xfId="3664"/>
    <cellStyle name="Примечание 12" xfId="3665"/>
    <cellStyle name="Примечание 12 2" xfId="3666"/>
    <cellStyle name="Примечание 12 2 2" xfId="3667"/>
    <cellStyle name="Примечание 12 3" xfId="3668"/>
    <cellStyle name="Примечание 12 3 2" xfId="3669"/>
    <cellStyle name="Примечание 12 4" xfId="3670"/>
    <cellStyle name="Примечание 12 5" xfId="3671"/>
    <cellStyle name="Примечание 12_46EE.2011(v1.0)" xfId="3672"/>
    <cellStyle name="Примечание 13" xfId="3673"/>
    <cellStyle name="Примечание 13 2" xfId="3674"/>
    <cellStyle name="Примечание 14" xfId="3675"/>
    <cellStyle name="Примечание 14 2" xfId="3676"/>
    <cellStyle name="Примечание 15" xfId="3677"/>
    <cellStyle name="Примечание 16" xfId="3678"/>
    <cellStyle name="Примечание 17" xfId="3679"/>
    <cellStyle name="Примечание 18" xfId="3680"/>
    <cellStyle name="Примечание 19" xfId="3681"/>
    <cellStyle name="Примечание 2" xfId="3682"/>
    <cellStyle name="Примечание 2 10" xfId="3683"/>
    <cellStyle name="Примечание 2 11" xfId="3684"/>
    <cellStyle name="Примечание 2 12" xfId="3685"/>
    <cellStyle name="Примечание 2 13" xfId="3686"/>
    <cellStyle name="Примечание 2 14" xfId="3687"/>
    <cellStyle name="Примечание 2 2" xfId="3688"/>
    <cellStyle name="Примечание 2 2 2" xfId="3689"/>
    <cellStyle name="Примечание 2 3" xfId="3690"/>
    <cellStyle name="Примечание 2 3 2" xfId="3691"/>
    <cellStyle name="Примечание 2 4" xfId="3692"/>
    <cellStyle name="Примечание 2 5" xfId="3693"/>
    <cellStyle name="Примечание 2 6" xfId="3694"/>
    <cellStyle name="Примечание 2 7" xfId="3695"/>
    <cellStyle name="Примечание 2 8" xfId="3696"/>
    <cellStyle name="Примечание 2 9" xfId="3697"/>
    <cellStyle name="Примечание 2_46EE.2011(v1.0)" xfId="3698"/>
    <cellStyle name="Примечание 20" xfId="3699"/>
    <cellStyle name="Примечание 21" xfId="3700"/>
    <cellStyle name="Примечание 22" xfId="3701"/>
    <cellStyle name="Примечание 23" xfId="3702"/>
    <cellStyle name="Примечание 24" xfId="3703"/>
    <cellStyle name="Примечание 25" xfId="3704"/>
    <cellStyle name="Примечание 26" xfId="3705"/>
    <cellStyle name="Примечание 27" xfId="3706"/>
    <cellStyle name="Примечание 28" xfId="3707"/>
    <cellStyle name="Примечание 29" xfId="3708"/>
    <cellStyle name="Примечание 3" xfId="3709"/>
    <cellStyle name="Примечание 3 10" xfId="3710"/>
    <cellStyle name="Примечание 3 2" xfId="3711"/>
    <cellStyle name="Примечание 3 3" xfId="3712"/>
    <cellStyle name="Примечание 3 4" xfId="3713"/>
    <cellStyle name="Примечание 3 5" xfId="3714"/>
    <cellStyle name="Примечание 3 6" xfId="3715"/>
    <cellStyle name="Примечание 3 7" xfId="3716"/>
    <cellStyle name="Примечание 3 8" xfId="3717"/>
    <cellStyle name="Примечание 3 9" xfId="3718"/>
    <cellStyle name="Примечание 3_46EE.2011(v1.0)" xfId="3719"/>
    <cellStyle name="Примечание 30" xfId="3720"/>
    <cellStyle name="Примечание 31" xfId="3721"/>
    <cellStyle name="Примечание 32" xfId="3722"/>
    <cellStyle name="Примечание 33" xfId="3723"/>
    <cellStyle name="Примечание 34" xfId="3724"/>
    <cellStyle name="Примечание 35" xfId="3725"/>
    <cellStyle name="Примечание 36" xfId="3726"/>
    <cellStyle name="Примечание 37" xfId="3727"/>
    <cellStyle name="Примечание 38" xfId="3728"/>
    <cellStyle name="Примечание 4" xfId="3729"/>
    <cellStyle name="Примечание 4 2" xfId="3730"/>
    <cellStyle name="Примечание 4 3" xfId="3731"/>
    <cellStyle name="Примечание 4 4" xfId="3732"/>
    <cellStyle name="Примечание 4 5" xfId="3733"/>
    <cellStyle name="Примечание 4 6" xfId="3734"/>
    <cellStyle name="Примечание 4 7" xfId="3735"/>
    <cellStyle name="Примечание 4 8" xfId="3736"/>
    <cellStyle name="Примечание 4 9" xfId="3737"/>
    <cellStyle name="Примечание 4_46EE.2011(v1.0)" xfId="3738"/>
    <cellStyle name="Примечание 5" xfId="3739"/>
    <cellStyle name="Примечание 5 2" xfId="3740"/>
    <cellStyle name="Примечание 5 3" xfId="3741"/>
    <cellStyle name="Примечание 5 4" xfId="3742"/>
    <cellStyle name="Примечание 5 5" xfId="3743"/>
    <cellStyle name="Примечание 5 6" xfId="3744"/>
    <cellStyle name="Примечание 5 7" xfId="3745"/>
    <cellStyle name="Примечание 5 8" xfId="3746"/>
    <cellStyle name="Примечание 5 9" xfId="3747"/>
    <cellStyle name="Примечание 5_46EE.2011(v1.0)" xfId="3748"/>
    <cellStyle name="Примечание 6" xfId="3749"/>
    <cellStyle name="Примечание 6 2" xfId="3750"/>
    <cellStyle name="Примечание 6_46EE.2011(v1.0)" xfId="3751"/>
    <cellStyle name="Примечание 7" xfId="3752"/>
    <cellStyle name="Примечание 7 2" xfId="3753"/>
    <cellStyle name="Примечание 7_46EE.2011(v1.0)" xfId="3754"/>
    <cellStyle name="Примечание 8" xfId="3755"/>
    <cellStyle name="Примечание 8 2" xfId="3756"/>
    <cellStyle name="Примечание 8_46EE.2011(v1.0)" xfId="3757"/>
    <cellStyle name="Примечание 9" xfId="3758"/>
    <cellStyle name="Примечание 9 2" xfId="3759"/>
    <cellStyle name="Примечание 9_46EE.2011(v1.0)" xfId="3760"/>
    <cellStyle name="Продукт" xfId="3761"/>
    <cellStyle name="Процентный 10" xfId="3762"/>
    <cellStyle name="Процентный 2" xfId="3763"/>
    <cellStyle name="Процентный 2 10" xfId="3764"/>
    <cellStyle name="Процентный 2 11" xfId="3765"/>
    <cellStyle name="Процентный 2 12" xfId="3766"/>
    <cellStyle name="Процентный 2 13" xfId="3767"/>
    <cellStyle name="Процентный 2 14" xfId="3768"/>
    <cellStyle name="Процентный 2 2" xfId="3769"/>
    <cellStyle name="Процентный 2 2 2" xfId="3770"/>
    <cellStyle name="Процентный 2 2 2 2" xfId="3771"/>
    <cellStyle name="Процентный 2 2 3" xfId="3772"/>
    <cellStyle name="Процентный 2 2 4" xfId="3773"/>
    <cellStyle name="Процентный 2 3" xfId="3774"/>
    <cellStyle name="Процентный 2 3 2" xfId="3775"/>
    <cellStyle name="Процентный 2 3 3" xfId="3776"/>
    <cellStyle name="Процентный 2 3 4" xfId="3777"/>
    <cellStyle name="Процентный 2 3 5" xfId="3778"/>
    <cellStyle name="Процентный 2 4" xfId="3779"/>
    <cellStyle name="Процентный 2 5" xfId="3780"/>
    <cellStyle name="Процентный 2 6" xfId="3781"/>
    <cellStyle name="Процентный 2 7" xfId="3782"/>
    <cellStyle name="Процентный 2 8" xfId="3783"/>
    <cellStyle name="Процентный 2 9" xfId="3784"/>
    <cellStyle name="Процентный 3" xfId="3785"/>
    <cellStyle name="Процентный 3 2" xfId="3786"/>
    <cellStyle name="Процентный 3 2 2" xfId="3787"/>
    <cellStyle name="Процентный 3 3" xfId="3788"/>
    <cellStyle name="Процентный 3 3 2" xfId="3789"/>
    <cellStyle name="Процентный 3 4" xfId="3790"/>
    <cellStyle name="Процентный 3 5" xfId="3791"/>
    <cellStyle name="Процентный 4" xfId="3792"/>
    <cellStyle name="Процентный 4 2" xfId="3793"/>
    <cellStyle name="Процентный 4 2 2" xfId="3794"/>
    <cellStyle name="Процентный 4 2 2 2" xfId="3795"/>
    <cellStyle name="Процентный 4 3" xfId="3796"/>
    <cellStyle name="Процентный 4 3 2" xfId="3797"/>
    <cellStyle name="Процентный 4 4" xfId="3798"/>
    <cellStyle name="Процентный 4 4 2" xfId="3799"/>
    <cellStyle name="Процентный 4 4 2 2" xfId="3800"/>
    <cellStyle name="Процентный 4 4 2 3" xfId="3801"/>
    <cellStyle name="Процентный 4 4 3" xfId="3802"/>
    <cellStyle name="Процентный 4 4 4" xfId="3803"/>
    <cellStyle name="Процентный 4 5" xfId="3804"/>
    <cellStyle name="Процентный 4 5 2" xfId="3805"/>
    <cellStyle name="Процентный 4 5 3" xfId="3806"/>
    <cellStyle name="Процентный 4 6" xfId="3807"/>
    <cellStyle name="Процентный 4 6 2" xfId="3808"/>
    <cellStyle name="Процентный 4 6 3" xfId="3809"/>
    <cellStyle name="Процентный 4 7" xfId="3810"/>
    <cellStyle name="Процентный 5" xfId="3811"/>
    <cellStyle name="Процентный 5 2" xfId="3812"/>
    <cellStyle name="Процентный 5 2 2" xfId="3813"/>
    <cellStyle name="Процентный 5 2 2 2" xfId="3814"/>
    <cellStyle name="Процентный 5 2 2 3" xfId="3815"/>
    <cellStyle name="Процентный 5 2 3" xfId="3816"/>
    <cellStyle name="Процентный 5 2 4" xfId="3817"/>
    <cellStyle name="Процентный 5 3" xfId="3818"/>
    <cellStyle name="Процентный 5 3 2" xfId="3819"/>
    <cellStyle name="Процентный 5 3 3" xfId="3820"/>
    <cellStyle name="Процентный 5 4" xfId="3821"/>
    <cellStyle name="Процентный 5 5" xfId="3822"/>
    <cellStyle name="Процентный 6" xfId="3823"/>
    <cellStyle name="Процентный 6 2" xfId="3824"/>
    <cellStyle name="Процентный 6 2 2" xfId="3825"/>
    <cellStyle name="Процентный 6 3" xfId="3826"/>
    <cellStyle name="Процентный 7" xfId="3827"/>
    <cellStyle name="Процентный 7 2" xfId="3828"/>
    <cellStyle name="Процентный 7 3" xfId="3829"/>
    <cellStyle name="Процентный 8" xfId="3830"/>
    <cellStyle name="Процентный 8 2" xfId="3831"/>
    <cellStyle name="Процентный 8 3" xfId="3832"/>
    <cellStyle name="Процентный 9" xfId="3833"/>
    <cellStyle name="Пункт раздела" xfId="3834"/>
    <cellStyle name="Разница" xfId="3835"/>
    <cellStyle name="Рамки" xfId="3836"/>
    <cellStyle name="Рамки 2" xfId="3837"/>
    <cellStyle name="Сводная таблица" xfId="3838"/>
    <cellStyle name="Связанная ячейка 10" xfId="3839"/>
    <cellStyle name="Связанная ячейка 11" xfId="3840"/>
    <cellStyle name="Связанная ячейка 12" xfId="3841"/>
    <cellStyle name="Связанная ячейка 13" xfId="3842"/>
    <cellStyle name="Связанная ячейка 14" xfId="3843"/>
    <cellStyle name="Связанная ячейка 15" xfId="3844"/>
    <cellStyle name="Связанная ячейка 2" xfId="3845"/>
    <cellStyle name="Связанная ячейка 2 10" xfId="3846"/>
    <cellStyle name="Связанная ячейка 2 11" xfId="3847"/>
    <cellStyle name="Связанная ячейка 2 12" xfId="3848"/>
    <cellStyle name="Связанная ячейка 2 13" xfId="3849"/>
    <cellStyle name="Связанная ячейка 2 2" xfId="3850"/>
    <cellStyle name="Связанная ячейка 2 3" xfId="3851"/>
    <cellStyle name="Связанная ячейка 2 4" xfId="3852"/>
    <cellStyle name="Связанная ячейка 2 5" xfId="3853"/>
    <cellStyle name="Связанная ячейка 2 6" xfId="3854"/>
    <cellStyle name="Связанная ячейка 2 7" xfId="3855"/>
    <cellStyle name="Связанная ячейка 2 8" xfId="3856"/>
    <cellStyle name="Связанная ячейка 2 9" xfId="3857"/>
    <cellStyle name="Связанная ячейка 2_46EE.2011(v1.0)" xfId="3858"/>
    <cellStyle name="Связанная ячейка 3" xfId="3859"/>
    <cellStyle name="Связанная ячейка 3 2" xfId="3860"/>
    <cellStyle name="Связанная ячейка 3_46EE.2011(v1.0)" xfId="3861"/>
    <cellStyle name="Связанная ячейка 4" xfId="3862"/>
    <cellStyle name="Связанная ячейка 4 2" xfId="3863"/>
    <cellStyle name="Связанная ячейка 4_46EE.2011(v1.0)" xfId="3864"/>
    <cellStyle name="Связанная ячейка 5" xfId="3865"/>
    <cellStyle name="Связанная ячейка 5 2" xfId="3866"/>
    <cellStyle name="Связанная ячейка 5_46EE.2011(v1.0)" xfId="3867"/>
    <cellStyle name="Связанная ячейка 6" xfId="3868"/>
    <cellStyle name="Связанная ячейка 6 2" xfId="3869"/>
    <cellStyle name="Связанная ячейка 6_46EE.2011(v1.0)" xfId="3870"/>
    <cellStyle name="Связанная ячейка 7" xfId="3871"/>
    <cellStyle name="Связанная ячейка 7 2" xfId="3872"/>
    <cellStyle name="Связанная ячейка 7_46EE.2011(v1.0)" xfId="3873"/>
    <cellStyle name="Связанная ячейка 8" xfId="3874"/>
    <cellStyle name="Связанная ячейка 8 2" xfId="3875"/>
    <cellStyle name="Связанная ячейка 8_46EE.2011(v1.0)" xfId="3876"/>
    <cellStyle name="Связанная ячейка 9" xfId="3877"/>
    <cellStyle name="Связанная ячейка 9 2" xfId="3878"/>
    <cellStyle name="Связанная ячейка 9_46EE.2011(v1.0)" xfId="3879"/>
    <cellStyle name="Стиль 1" xfId="3880"/>
    <cellStyle name="Стиль 1 2" xfId="3881"/>
    <cellStyle name="Стиль 1 2 2" xfId="3882"/>
    <cellStyle name="Стиль 1 2 2 2" xfId="3883"/>
    <cellStyle name="Стиль 1 2 2 2 2" xfId="3884"/>
    <cellStyle name="Стиль 1 2 2 2 3" xfId="3885"/>
    <cellStyle name="Стиль 1 2 2 3" xfId="3886"/>
    <cellStyle name="Стиль 1 2 3" xfId="3887"/>
    <cellStyle name="Стиль 1 2_46EP.2011(v2.0)" xfId="3888"/>
    <cellStyle name="Стиль 1 3" xfId="3889"/>
    <cellStyle name="Стиль 1 3 2" xfId="3890"/>
    <cellStyle name="Стиль 1 4" xfId="3891"/>
    <cellStyle name="Стиль 1 5" xfId="3892"/>
    <cellStyle name="Стиль 1_25 и 26сч ПЭО 18_03_2012" xfId="3893"/>
    <cellStyle name="Стиль 2" xfId="3894"/>
    <cellStyle name="Стиль 2 2" xfId="3895"/>
    <cellStyle name="Стиль 3" xfId="3896"/>
    <cellStyle name="Стиль 3 2" xfId="3897"/>
    <cellStyle name="Стиль 4" xfId="3898"/>
    <cellStyle name="Стиль 4 2" xfId="3899"/>
    <cellStyle name="Стиль 5" xfId="3900"/>
    <cellStyle name="Стиль 5 2" xfId="3901"/>
    <cellStyle name="Субсчет" xfId="3902"/>
    <cellStyle name="Счет" xfId="3903"/>
    <cellStyle name="ТЕКСТ" xfId="3904"/>
    <cellStyle name="ТЕКСТ 10" xfId="3905"/>
    <cellStyle name="ТЕКСТ 2" xfId="3906"/>
    <cellStyle name="ТЕКСТ 3" xfId="3907"/>
    <cellStyle name="ТЕКСТ 4" xfId="3908"/>
    <cellStyle name="ТЕКСТ 5" xfId="3909"/>
    <cellStyle name="ТЕКСТ 6" xfId="3910"/>
    <cellStyle name="ТЕКСТ 7" xfId="3911"/>
    <cellStyle name="ТЕКСТ 8" xfId="3912"/>
    <cellStyle name="ТЕКСТ 9" xfId="3913"/>
    <cellStyle name="Текст предупреждения 10" xfId="3914"/>
    <cellStyle name="Текст предупреждения 11" xfId="3915"/>
    <cellStyle name="Текст предупреждения 12" xfId="3916"/>
    <cellStyle name="Текст предупреждения 13" xfId="3917"/>
    <cellStyle name="Текст предупреждения 14" xfId="3918"/>
    <cellStyle name="Текст предупреждения 15" xfId="3919"/>
    <cellStyle name="Текст предупреждения 2" xfId="3920"/>
    <cellStyle name="Текст предупреждения 2 10" xfId="3921"/>
    <cellStyle name="Текст предупреждения 2 11" xfId="3922"/>
    <cellStyle name="Текст предупреждения 2 12" xfId="3923"/>
    <cellStyle name="Текст предупреждения 2 13" xfId="3924"/>
    <cellStyle name="Текст предупреждения 2 2" xfId="3925"/>
    <cellStyle name="Текст предупреждения 2 3" xfId="3926"/>
    <cellStyle name="Текст предупреждения 2 4" xfId="3927"/>
    <cellStyle name="Текст предупреждения 2 5" xfId="3928"/>
    <cellStyle name="Текст предупреждения 2 6" xfId="3929"/>
    <cellStyle name="Текст предупреждения 2 7" xfId="3930"/>
    <cellStyle name="Текст предупреждения 2 8" xfId="3931"/>
    <cellStyle name="Текст предупреждения 2 9" xfId="3932"/>
    <cellStyle name="Текст предупреждения 3" xfId="3933"/>
    <cellStyle name="Текст предупреждения 3 2" xfId="3934"/>
    <cellStyle name="Текст предупреждения 4" xfId="3935"/>
    <cellStyle name="Текст предупреждения 4 2" xfId="3936"/>
    <cellStyle name="Текст предупреждения 5" xfId="3937"/>
    <cellStyle name="Текст предупреждения 5 2" xfId="3938"/>
    <cellStyle name="Текст предупреждения 6" xfId="3939"/>
    <cellStyle name="Текст предупреждения 6 2" xfId="3940"/>
    <cellStyle name="Текст предупреждения 7" xfId="3941"/>
    <cellStyle name="Текст предупреждения 7 2" xfId="3942"/>
    <cellStyle name="Текст предупреждения 8" xfId="3943"/>
    <cellStyle name="Текст предупреждения 8 2" xfId="3944"/>
    <cellStyle name="Текст предупреждения 9" xfId="3945"/>
    <cellStyle name="Текст предупреждения 9 2" xfId="3946"/>
    <cellStyle name="Текстовый" xfId="3947"/>
    <cellStyle name="Текстовый 10" xfId="3948"/>
    <cellStyle name="Текстовый 11" xfId="3949"/>
    <cellStyle name="Текстовый 12" xfId="3950"/>
    <cellStyle name="Текстовый 13" xfId="3951"/>
    <cellStyle name="Текстовый 14" xfId="3952"/>
    <cellStyle name="Текстовый 15" xfId="3953"/>
    <cellStyle name="Текстовый 16" xfId="3954"/>
    <cellStyle name="Текстовый 2" xfId="3955"/>
    <cellStyle name="Текстовый 3" xfId="3956"/>
    <cellStyle name="Текстовый 4" xfId="3957"/>
    <cellStyle name="Текстовый 5" xfId="3958"/>
    <cellStyle name="Текстовый 6" xfId="3959"/>
    <cellStyle name="Текстовый 7" xfId="3960"/>
    <cellStyle name="Текстовый 8" xfId="3961"/>
    <cellStyle name="Текстовый 9" xfId="3962"/>
    <cellStyle name="Текстовый_1" xfId="3963"/>
    <cellStyle name="Тысячи [0]_22гк" xfId="3964"/>
    <cellStyle name="Тысячи_14APnakl" xfId="3965"/>
    <cellStyle name="ФИКСИРОВАННЫЙ" xfId="3966"/>
    <cellStyle name="ФИКСИРОВАННЫЙ 2" xfId="3967"/>
    <cellStyle name="ФИКСИРОВАННЫЙ 3" xfId="3968"/>
    <cellStyle name="ФИКСИРОВАННЫЙ 4" xfId="3969"/>
    <cellStyle name="ФИКСИРОВАННЫЙ 5" xfId="3970"/>
    <cellStyle name="ФИКСИРОВАННЫЙ 6" xfId="3971"/>
    <cellStyle name="ФИКСИРОВАННЫЙ 7" xfId="3972"/>
    <cellStyle name="ФИКСИРОВАННЫЙ 8" xfId="3973"/>
    <cellStyle name="ФИКСИРОВАННЫЙ 9" xfId="3974"/>
    <cellStyle name="ФИКСИРОВАННЫЙ_1" xfId="3975"/>
    <cellStyle name="Финансовый [0] 2" xfId="3976"/>
    <cellStyle name="Финансовый [0] 2 2" xfId="3977"/>
    <cellStyle name="Финансовый [0] 3" xfId="3978"/>
    <cellStyle name="Финансовый 10" xfId="3979"/>
    <cellStyle name="Финансовый 10 2" xfId="3980"/>
    <cellStyle name="Финансовый 11" xfId="3981"/>
    <cellStyle name="Финансовый 11 2" xfId="3982"/>
    <cellStyle name="Финансовый 2" xfId="3983"/>
    <cellStyle name="Финансовый 2 10" xfId="3984"/>
    <cellStyle name="Финансовый 2 11" xfId="3985"/>
    <cellStyle name="Финансовый 2 12" xfId="3986"/>
    <cellStyle name="Финансовый 2 13" xfId="3987"/>
    <cellStyle name="Финансовый 2 14" xfId="3988"/>
    <cellStyle name="Финансовый 2 2" xfId="3989"/>
    <cellStyle name="Финансовый 2 2 2" xfId="3990"/>
    <cellStyle name="Финансовый 2 2 3" xfId="3991"/>
    <cellStyle name="Финансовый 2 2 3 2" xfId="3992"/>
    <cellStyle name="Финансовый 2 2 4" xfId="3993"/>
    <cellStyle name="Финансовый 2 2_INDEX.STATION.2012(v1.0)_" xfId="3994"/>
    <cellStyle name="Финансовый 2 3" xfId="3995"/>
    <cellStyle name="Финансовый 2 4" xfId="3996"/>
    <cellStyle name="Финансовый 2 4 2" xfId="3997"/>
    <cellStyle name="Финансовый 2 5" xfId="3998"/>
    <cellStyle name="Финансовый 2 6" xfId="3999"/>
    <cellStyle name="Финансовый 2 7" xfId="4000"/>
    <cellStyle name="Финансовый 2 8" xfId="4001"/>
    <cellStyle name="Финансовый 2 9" xfId="4002"/>
    <cellStyle name="Финансовый 2_46EE.2011(v1.0)" xfId="4003"/>
    <cellStyle name="Финансовый 3" xfId="4004"/>
    <cellStyle name="Финансовый 3 2" xfId="4005"/>
    <cellStyle name="Финансовый 3 2 2" xfId="4006"/>
    <cellStyle name="Финансовый 3 2 3" xfId="4007"/>
    <cellStyle name="Финансовый 3 2_TEHSHEET" xfId="4008"/>
    <cellStyle name="Финансовый 3 3" xfId="4009"/>
    <cellStyle name="Финансовый 3 3 2" xfId="4010"/>
    <cellStyle name="Финансовый 3 3 3" xfId="4011"/>
    <cellStyle name="Финансовый 3 4" xfId="4012"/>
    <cellStyle name="Финансовый 3 4 2" xfId="4013"/>
    <cellStyle name="Финансовый 3 5" xfId="4014"/>
    <cellStyle name="Финансовый 3 5 2" xfId="4015"/>
    <cellStyle name="Финансовый 3 6" xfId="4016"/>
    <cellStyle name="Финансовый 3 7" xfId="4017"/>
    <cellStyle name="Финансовый 3_ARMRAZR" xfId="4018"/>
    <cellStyle name="Финансовый 4" xfId="4019"/>
    <cellStyle name="Финансовый 4 2" xfId="4020"/>
    <cellStyle name="Финансовый 4 2 2" xfId="4021"/>
    <cellStyle name="Финансовый 4 3" xfId="4022"/>
    <cellStyle name="Финансовый 4 3 2" xfId="4023"/>
    <cellStyle name="Финансовый 4_TEHSHEET" xfId="4024"/>
    <cellStyle name="Финансовый 5" xfId="4025"/>
    <cellStyle name="Финансовый 5 2" xfId="4026"/>
    <cellStyle name="Финансовый 5 3" xfId="4027"/>
    <cellStyle name="Финансовый 6" xfId="4028"/>
    <cellStyle name="Финансовый 6 2" xfId="4029"/>
    <cellStyle name="Финансовый 6 3" xfId="4030"/>
    <cellStyle name="Финансовый 7" xfId="4031"/>
    <cellStyle name="Финансовый 7 2" xfId="4032"/>
    <cellStyle name="Финансовый 7 3" xfId="4033"/>
    <cellStyle name="Финансовый 8" xfId="4034"/>
    <cellStyle name="Финансовый 8 2" xfId="4035"/>
    <cellStyle name="Финансовый 8 3" xfId="4036"/>
    <cellStyle name="Финансовый 9" xfId="4037"/>
    <cellStyle name="Финансовый0[0]_FU_bal" xfId="4038"/>
    <cellStyle name="Формула" xfId="4039"/>
    <cellStyle name="Формула 2" xfId="4040"/>
    <cellStyle name="Формула 2 2" xfId="4041"/>
    <cellStyle name="Формула 3" xfId="4042"/>
    <cellStyle name="Формула_A РТ 2009 Рязаньэнерго" xfId="4043"/>
    <cellStyle name="ФормулаВБ" xfId="4044"/>
    <cellStyle name="ФормулаВБ 2" xfId="4045"/>
    <cellStyle name="ФормулаНаКонтроль" xfId="4046"/>
    <cellStyle name="ФормулаНаКонтроль 2" xfId="4047"/>
    <cellStyle name="ФормулаНаКонтроль_GRES.2007.5" xfId="4048"/>
    <cellStyle name="Хороший 10" xfId="4049"/>
    <cellStyle name="Хороший 11" xfId="4050"/>
    <cellStyle name="Хороший 12" xfId="4051"/>
    <cellStyle name="Хороший 13" xfId="4052"/>
    <cellStyle name="Хороший 14" xfId="4053"/>
    <cellStyle name="Хороший 15" xfId="4054"/>
    <cellStyle name="Хороший 2" xfId="4055"/>
    <cellStyle name="Хороший 2 10" xfId="4056"/>
    <cellStyle name="Хороший 2 11" xfId="4057"/>
    <cellStyle name="Хороший 2 12" xfId="4058"/>
    <cellStyle name="Хороший 2 13" xfId="4059"/>
    <cellStyle name="Хороший 2 2" xfId="4060"/>
    <cellStyle name="Хороший 2 3" xfId="4061"/>
    <cellStyle name="Хороший 2 4" xfId="4062"/>
    <cellStyle name="Хороший 2 5" xfId="4063"/>
    <cellStyle name="Хороший 2 6" xfId="4064"/>
    <cellStyle name="Хороший 2 7" xfId="4065"/>
    <cellStyle name="Хороший 2 8" xfId="4066"/>
    <cellStyle name="Хороший 2 9" xfId="4067"/>
    <cellStyle name="Хороший 3" xfId="4068"/>
    <cellStyle name="Хороший 3 2" xfId="4069"/>
    <cellStyle name="Хороший 4" xfId="4070"/>
    <cellStyle name="Хороший 4 2" xfId="4071"/>
    <cellStyle name="Хороший 5" xfId="4072"/>
    <cellStyle name="Хороший 5 2" xfId="4073"/>
    <cellStyle name="Хороший 6" xfId="4074"/>
    <cellStyle name="Хороший 6 2" xfId="4075"/>
    <cellStyle name="Хороший 7" xfId="4076"/>
    <cellStyle name="Хороший 7 2" xfId="4077"/>
    <cellStyle name="Хороший 8" xfId="4078"/>
    <cellStyle name="Хороший 8 2" xfId="4079"/>
    <cellStyle name="Хороший 9" xfId="4080"/>
    <cellStyle name="Хороший 9 2" xfId="4081"/>
    <cellStyle name="Цена_продукта" xfId="4082"/>
    <cellStyle name="Цифры по центру с десятыми" xfId="4083"/>
    <cellStyle name="Цифры по центру с десятыми 2" xfId="4084"/>
    <cellStyle name="Цифры по центру с десятыми 3" xfId="4085"/>
    <cellStyle name="Цифры по центру с десятыми 4" xfId="4086"/>
    <cellStyle name="Цифры по центру с десятыми 5" xfId="4087"/>
    <cellStyle name="число" xfId="4088"/>
    <cellStyle name="число 2" xfId="4089"/>
    <cellStyle name="Џђћ–…ќ’ќ›‰" xfId="4090"/>
    <cellStyle name="Џђћ–…ќ’ќ›‰ 2" xfId="4091"/>
    <cellStyle name="Џђћ–…ќ’ќ›‰ 3" xfId="4092"/>
    <cellStyle name="Шапка" xfId="4093"/>
    <cellStyle name="Шапка таблицы" xfId="4094"/>
    <cellStyle name="Шапка таблицы 2" xfId="4095"/>
    <cellStyle name="Шапка_4DNS.UPDATE.EXAMPLE" xfId="4096"/>
    <cellStyle name="ШАУ" xfId="4097"/>
    <cellStyle name="標準_PL-CF sheet" xfId="4098"/>
    <cellStyle name="㼿" xfId="4099"/>
    <cellStyle name="㼿?" xfId="4100"/>
    <cellStyle name="㼿㼿" xfId="4101"/>
    <cellStyle name="㼿㼿 2" xfId="4102"/>
    <cellStyle name="㼿㼿?" xfId="4103"/>
    <cellStyle name="㼿㼿? 2" xfId="4104"/>
    <cellStyle name="㼿㼿? 3" xfId="4105"/>
    <cellStyle name="㼿㼿㼿" xfId="4106"/>
    <cellStyle name="㼿㼿㼿 2" xfId="4107"/>
    <cellStyle name="㼿㼿㼿?" xfId="4108"/>
    <cellStyle name="㼿㼿㼿? 2" xfId="4109"/>
    <cellStyle name="㼿㼿㼿? 3" xfId="4110"/>
    <cellStyle name="㼿㼿㼿㼿" xfId="4111"/>
    <cellStyle name="㼿㼿㼿㼿?" xfId="4112"/>
    <cellStyle name="㼿㼿㼿㼿㼿" xfId="4113"/>
    <cellStyle name="䁺_x0001_" xfId="4114"/>
    <cellStyle name="䁺_x0001_ 2" xfId="41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63" Type="http://schemas.openxmlformats.org/officeDocument/2006/relationships/externalLink" Target="externalLinks/externalLink57.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59" Type="http://schemas.openxmlformats.org/officeDocument/2006/relationships/externalLink" Target="externalLinks/externalLink153.xml"/><Relationship Id="rId170" Type="http://schemas.openxmlformats.org/officeDocument/2006/relationships/externalLink" Target="externalLinks/externalLink164.xml"/><Relationship Id="rId191" Type="http://schemas.openxmlformats.org/officeDocument/2006/relationships/externalLink" Target="externalLinks/externalLink185.xml"/><Relationship Id="rId205" Type="http://schemas.openxmlformats.org/officeDocument/2006/relationships/externalLink" Target="externalLinks/externalLink199.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28" Type="http://schemas.openxmlformats.org/officeDocument/2006/relationships/externalLink" Target="externalLinks/externalLink122.xml"/><Relationship Id="rId144" Type="http://schemas.openxmlformats.org/officeDocument/2006/relationships/externalLink" Target="externalLinks/externalLink138.xml"/><Relationship Id="rId149" Type="http://schemas.openxmlformats.org/officeDocument/2006/relationships/externalLink" Target="externalLinks/externalLink143.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65" Type="http://schemas.openxmlformats.org/officeDocument/2006/relationships/externalLink" Target="externalLinks/externalLink159.xml"/><Relationship Id="rId181" Type="http://schemas.openxmlformats.org/officeDocument/2006/relationships/externalLink" Target="externalLinks/externalLink175.xml"/><Relationship Id="rId186" Type="http://schemas.openxmlformats.org/officeDocument/2006/relationships/externalLink" Target="externalLinks/externalLink180.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55" Type="http://schemas.openxmlformats.org/officeDocument/2006/relationships/externalLink" Target="externalLinks/externalLink149.xml"/><Relationship Id="rId171" Type="http://schemas.openxmlformats.org/officeDocument/2006/relationships/externalLink" Target="externalLinks/externalLink165.xml"/><Relationship Id="rId176" Type="http://schemas.openxmlformats.org/officeDocument/2006/relationships/externalLink" Target="externalLinks/externalLink170.xml"/><Relationship Id="rId192" Type="http://schemas.openxmlformats.org/officeDocument/2006/relationships/externalLink" Target="externalLinks/externalLink186.xml"/><Relationship Id="rId197" Type="http://schemas.openxmlformats.org/officeDocument/2006/relationships/externalLink" Target="externalLinks/externalLink191.xml"/><Relationship Id="rId206" Type="http://schemas.openxmlformats.org/officeDocument/2006/relationships/theme" Target="theme/theme1.xml"/><Relationship Id="rId201" Type="http://schemas.openxmlformats.org/officeDocument/2006/relationships/externalLink" Target="externalLinks/externalLink195.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82" Type="http://schemas.openxmlformats.org/officeDocument/2006/relationships/externalLink" Target="externalLinks/externalLink176.xml"/><Relationship Id="rId187" Type="http://schemas.openxmlformats.org/officeDocument/2006/relationships/externalLink" Target="externalLinks/externalLink18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77" Type="http://schemas.openxmlformats.org/officeDocument/2006/relationships/externalLink" Target="externalLinks/externalLink171.xml"/><Relationship Id="rId198" Type="http://schemas.openxmlformats.org/officeDocument/2006/relationships/externalLink" Target="externalLinks/externalLink192.xml"/><Relationship Id="rId172" Type="http://schemas.openxmlformats.org/officeDocument/2006/relationships/externalLink" Target="externalLinks/externalLink166.xml"/><Relationship Id="rId193" Type="http://schemas.openxmlformats.org/officeDocument/2006/relationships/externalLink" Target="externalLinks/externalLink187.xml"/><Relationship Id="rId202" Type="http://schemas.openxmlformats.org/officeDocument/2006/relationships/externalLink" Target="externalLinks/externalLink196.xml"/><Relationship Id="rId207" Type="http://schemas.openxmlformats.org/officeDocument/2006/relationships/styles" Target="styles.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188" Type="http://schemas.openxmlformats.org/officeDocument/2006/relationships/externalLink" Target="externalLinks/externalLink182.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183" Type="http://schemas.openxmlformats.org/officeDocument/2006/relationships/externalLink" Target="externalLinks/externalLink177.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externalLink" Target="externalLinks/externalLink172.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4" Type="http://schemas.openxmlformats.org/officeDocument/2006/relationships/externalLink" Target="externalLinks/externalLink188.xml"/><Relationship Id="rId199" Type="http://schemas.openxmlformats.org/officeDocument/2006/relationships/externalLink" Target="externalLinks/externalLink193.xml"/><Relationship Id="rId203" Type="http://schemas.openxmlformats.org/officeDocument/2006/relationships/externalLink" Target="externalLinks/externalLink197.xml"/><Relationship Id="rId208" Type="http://schemas.openxmlformats.org/officeDocument/2006/relationships/sharedStrings" Target="sharedStrings.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184" Type="http://schemas.openxmlformats.org/officeDocument/2006/relationships/externalLink" Target="externalLinks/externalLink178.xml"/><Relationship Id="rId189" Type="http://schemas.openxmlformats.org/officeDocument/2006/relationships/externalLink" Target="externalLinks/externalLink183.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externalLink" Target="externalLinks/externalLink173.xml"/><Relationship Id="rId195" Type="http://schemas.openxmlformats.org/officeDocument/2006/relationships/externalLink" Target="externalLinks/externalLink189.xml"/><Relationship Id="rId209" Type="http://schemas.openxmlformats.org/officeDocument/2006/relationships/calcChain" Target="calcChain.xml"/><Relationship Id="rId190" Type="http://schemas.openxmlformats.org/officeDocument/2006/relationships/externalLink" Target="externalLinks/externalLink184.xml"/><Relationship Id="rId204" Type="http://schemas.openxmlformats.org/officeDocument/2006/relationships/externalLink" Target="externalLinks/externalLink198.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85" Type="http://schemas.openxmlformats.org/officeDocument/2006/relationships/externalLink" Target="externalLinks/externalLink179.xml"/><Relationship Id="rId4" Type="http://schemas.openxmlformats.org/officeDocument/2006/relationships/worksheet" Target="worksheets/sheet4.xml"/><Relationship Id="rId9" Type="http://schemas.openxmlformats.org/officeDocument/2006/relationships/externalLink" Target="externalLinks/externalLink3.xml"/><Relationship Id="rId180" Type="http://schemas.openxmlformats.org/officeDocument/2006/relationships/externalLink" Target="externalLinks/externalLink174.xml"/><Relationship Id="rId26" Type="http://schemas.openxmlformats.org/officeDocument/2006/relationships/externalLink" Target="externalLinks/externalLink20.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54" Type="http://schemas.openxmlformats.org/officeDocument/2006/relationships/externalLink" Target="externalLinks/externalLink148.xml"/><Relationship Id="rId175" Type="http://schemas.openxmlformats.org/officeDocument/2006/relationships/externalLink" Target="externalLinks/externalLink169.xml"/><Relationship Id="rId196" Type="http://schemas.openxmlformats.org/officeDocument/2006/relationships/externalLink" Target="externalLinks/externalLink190.xml"/><Relationship Id="rId200" Type="http://schemas.openxmlformats.org/officeDocument/2006/relationships/externalLink" Target="externalLinks/externalLink19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ls\share\&#1092;&#1083;&#1077;&#1096;&#1082;&#1072;\&#1088;&#1080;&#1075;&#1077;&#1083;&#1100;\&#1088;&#1072;&#1089;&#1095;&#1077;&#1090;%20&#1056;&#1080;&#1075;&#1077;&#1083;&#1100;%20&#1085;&#1072;%202009%20&#1087;&#1086;&#1076;%20&#1101;&#1082;&#1089;&#1087;&#1077;&#1088;&#1090;&#1085;&#1086;&#1077;%20&#1079;&#1072;&#1082;&#1083;&#1102;&#1095;&#1077;&#1085;&#1080;&#107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RodikovaNA/Local%20Settings/Temporary%20Internet%20Files/OLK5F5/&#1041;&#1072;&#1083;&#1072;&#1085;&#1089;%20&#1090;&#1077;&#1087;&#1083;&#1086;&#1074;&#1086;&#1081;%20&#1101;&#1085;&#1077;&#1088;&#1075;&#1080;&#1080;%20&#1080;%20&#1074;&#1089;&#1087;&#1086;&#1084;.&#1084;&#1072;&#1090;&#1077;&#1088;&#1080;&#1072;&#1083;&#1099;/&#1041;&#1072;&#1083;&#1072;&#1085;&#1089;%20&#1090;&#1077;&#1087;&#1083;&#1086;&#1074;&#1086;&#1081;%20&#1101;&#1085;&#1077;&#1088;&#1075;&#1080;&#1080;%202010/&#1041;&#1072;&#1083;&#1072;&#1085;&#1089;%202008%20&#1040;&#1053;&#1040;&#1051;&#1048;&#104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1084;&#1086;&#1080;%20&#1076;&#1086;&#1082;&#1091;&#1084;&#1077;&#1085;&#1090;&#1099;/&#1055;&#1083;&#1072;&#1085;%202008/&#1050;&#1086;&#1083;&#1100;&#1089;&#1082;&#1080;&#1081;/Form4%201%202008(&#1091;&#1090;&#1086;&#109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ls\Share\%20%20%20-=(%20F1%20)=-\%20%20%20-=(%20NEW%20%20ENERGI%20AFK%20)=-\%20===(%20MAKAROVA%20-2008%20-\-=%20&#1043;&#1052;&#1040;2007%20=-%20%20%20%20%20%20-=&#1090;&#1072;&#1088;&#1080;&#1092;%202008=-\FST_&#1058;&#1072;&#1088;&#1055;&#1088;&#1077;&#1076;&#1083;_&#1043;&#1052;&#1040;%20&#1052;&#1072;&#1082;&#1072;&#1088;&#1086;&#1074;&#1072;%2007%20ewr.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Gor\&#1073;&#1102;&#1076;&#1078;&#1077;&#1090;%20&#1086;&#1072;&#1086;%20&#1085;\WINDOWS\&#1056;&#1072;&#1073;&#1086;&#1095;&#1080;&#1081;%20&#1089;&#1090;&#1086;&#1083;\&#1073;&#1102;&#1076;&#1078;&#1077;&#1090;&#1080;&#1088;&#1086;&#1074;&#1072;&#1085;&#1080;&#1077;\&#1073;&#1102;&#1076;&#1078;&#1077;&#1090;%202002\Budget_Model_SVI_16_11_01_FINAL.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attach.mail.ru/&#1052;&#1086;&#1080;%20&#1076;&#1086;&#1082;&#1091;&#1084;&#1077;&#1085;&#1090;&#1099;/2002&#1075;&#1086;&#1076;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enomen\VOL1\BUH\2000\1god\&#1074;&#1083;&#1086;&#1078;&#1077;&#1085;&#1080;&#1103;\STR510B.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U:\Users\buh\AppData\Roaming\Microsoft\Excel\3REK\&#1050;&#1086;&#1087;&#1080;&#1103;%20&#1075;&#1086;&#1076;%20WARM.3REK.2010.4.78.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Epodgainaya\C\&#1052;&#1086;&#1080;%20&#1076;&#1086;&#1082;&#1091;&#1084;&#1077;&#1085;&#1090;&#1099;\&#1092;&#1092;&#1088;\&#1058;&#1054;&#1063;&#1053;&#1067;&#1049;%20&#1060;&#1060;&#1056;\WBDCA.AIS.011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Epodgainaya\C\&#1052;&#1086;&#1080;%20&#1076;&#1086;&#1082;&#1091;&#1084;&#1077;&#1085;&#1090;&#1099;\&#1092;&#1092;&#1088;\&#1058;&#1054;&#1063;&#1053;&#1067;&#1049;%20&#1060;&#1060;&#1056;\&#1060;&#1060;&#1056;12%20&#1041;&#1080;&#1096;&#1082;&#1077;&#1082;&#1089;&#1091;&#1090;%20&#1076;&#1077;&#1082;&#1072;&#1073;&#1088;&#1100;%202001%20&#1074;&#1072;&#1088;&#1080;&#1072;&#1085;&#10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attach.mail.ru/&#1052;&#1086;&#1080;%20&#1076;&#1086;&#1082;&#1091;&#1084;&#1077;&#1085;&#1090;&#1099;/&#1090;&#1072;&#1088;&#1080;&#1092;/&#1054;&#1090;&#1095;&#1077;&#1090;/2001/&#1052;&#1086;&#1080;%20&#1076;&#1086;&#1082;&#1091;&#1084;&#1077;&#1085;&#1090;&#1099;/&#1058;&#1072;&#1088;&#1080;&#1092;&#1099;/1%20&#1087;&#1086;&#1083;%202000/&#1058;&#1072;&#1088;&#1080;&#1092;&#1099;/Tarif%202%20pol%2099%20g/TARIF9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tserver\fo$\Project\IFRG\&#1058;&#1088;&#1072;&#1085;&#1089;&#1085;&#1077;&#1092;&#1090;&#1077;&#1087;&#1088;&#1086;&#1076;&#1091;&#1082;&#1090;\TNP%20year%202002\&#1041;&#1072;&#1079;&#1072;%20TNP%20Case%20Ware_2002\Case%20Ware%20TNP_2002\&#1040;&#1050;%20&#1058;&#1053;&#1055;\&#1055;&#1086;%20&#1082;&#1086;&#1085;&#1089;%20&#1059;&#1050;%20(&#1089;%20&#1091;&#1095;%20&#1076;&#1086;&#1086;&#1094;&#1077;&#1085;&#1082;&#108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1084;&#1086;&#1080;%20&#1076;&#1086;&#1082;&#1091;&#1084;&#1077;&#1085;&#1090;&#1099;/&#1055;&#1083;&#1072;&#1085;%202011/&#1060;&#1057;&#1058;/&#1060;&#1086;&#1088;&#1084;&#1099;/&#1064;&#1072;&#1073;&#1083;&#1086;&#1085;_&#1089;&#1073;&#1086;&#1088;%20&#1089;&#1090;&#1072;&#1090;&#1080;&#1089;&#1090;&#1080;&#1082;&#1080;%20&#1087;&#1086;&#1089;&#1090;&#1072;&#1074;&#1097;&#1080;&#1082;&#1086;&#107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pankrashova_en\Local%20Settings\Temporary%20Internet%20Files\Content.IE5\MFY38D0X\Documents%20and%20Settings\vgrishanov\&#1056;&#1072;&#1073;&#1086;&#1095;&#1080;&#1081;%20&#1089;&#1090;&#1086;&#1083;\&#1055;&#1083;&#1072;&#1085;%20&#1085;&#1072;%202008-2010(13.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0.1.8.103\Shkut.OE\Local%20Settings\Temporary%20Internet%20Files\Content.IE5\RN2W9U05\&#1050;&#1086;&#1087;&#1080;&#1103;%20INV.WARM.Q4.200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Documents%20and%20Settings/bobroviv2/&#1052;&#1086;&#1080;%20&#1076;&#1086;&#1082;&#1091;&#1084;&#1077;&#1085;&#1090;&#1099;/&#1054;&#1055;&#1056;/&#1069;&#1085;&#1077;&#1088;&#1075;&#1086;&#1089;&#1073;&#1077;&#1088;&#1077;&#1078;&#1077;&#1085;&#1080;&#1077;/&#1058;&#1069;&#1056;%20&#1040;&#1055;%20&#1069;&#1069;!!!/&#1055;&#1083;&#1072;&#1085;%20&#1085;&#1072;%202012/&#1090;&#1101;&#1088;12/&#1041;&#1072;&#1083;&#1072;&#1085;&#1089;%20&#1090;&#1077;&#1087;&#1083;%20&#1101;&#1085;%20&#1079;&#1072;%202010%20&#1086;&#1090;&#1087;&#1088;&#1072;&#1074;%20%20&#1074;%20&#1050;&#1058;.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10.1.8.103\&#1060;&#1080;&#1085;&#1072;&#1085;&#1089;&#1086;&#1074;&#1072;&#1103;%20&#1084;&#1086;&#1076;&#1077;&#1083;&#1100;%20&#1058;&#1043;&#1050;-1\&#1052;&#1086;&#1076;&#1077;&#1083;&#1080;%20&#1058;&#1043;&#1050;%202011\&#1052;&#1086;&#1076;&#1077;&#1083;&#1100;%20&#1043;&#1069;&#1061;%2026.01.11%20&#1076;&#1083;&#1103;%20&#1052;&#1057;&#1060;&#105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mikhaylovasn/Local%20Settings/Temporary%20Internet%20Files/OLK3/&#1058;&#1072;&#1088;&#1080;&#1092;%202012/&#1041;&#1072;&#1083;&#1072;&#1085;&#1089;%20&#1090;&#1077;&#1087;&#1083;&#1086;&#1074;&#1086;&#1081;%20&#1101;&#1085;&#1077;&#1088;&#1075;&#1080;&#1080;%20&#1080;%20&#1074;&#1089;&#1087;&#1086;&#1084;.&#1084;&#1072;&#1090;&#1077;&#1088;&#1080;&#1072;&#1083;&#1099;/&#1041;&#1072;&#1083;&#1072;&#1085;&#1089;%20&#1090;&#1077;&#1087;&#1083;&#1086;&#1074;&#1086;&#1081;%20&#1101;&#1085;&#1077;&#1088;&#1075;&#1080;&#1080;%202010/&#1041;&#1072;&#1083;&#1072;&#1085;&#1089;%202008%20&#1040;&#1053;&#1040;&#1051;&#1048;&#1047;.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S2\Tarif-Budget\TGK\PEO\&#1052;&#1103;&#1089;&#1085;&#1080;&#1082;&#1086;&#1074;&#1072;\&#1041;&#1048;&#1047;&#1053;&#1045;&#1057;&#1055;&#1051;&#1040;&#1053;%202007\&#1092;&#1086;&#1088;&#1084;&#1072;&#1090;&#1099;\&#1057;&#1084;&#1077;&#1090;&#1072;\&#1089;&#1084;&#1077;&#1090;&#1072;-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tariff\c$\Documents%20and%20Settings\&#1040;&#1076;&#1084;&#1080;&#1085;&#1080;&#1089;&#1090;&#1088;&#1072;&#1090;&#1086;&#1088;\&#1056;&#1072;&#1073;&#1086;&#1095;&#1080;&#1081;%20&#1089;&#1090;&#1086;&#1083;\&#1058;&#1077;&#1082;&#1091;&#1095;&#1082;&#1072;\&#1057;&#1077;&#1090;&#1080;\&#1087;&#1080;&#1089;&#1100;&#1084;&#1086;%20&#1082;%20&#1088;&#1072;&#1089;&#1089;&#1099;&#1083;&#1082;&#1077;%2029&#1075;&#1086;\&#1064;&#1040;&#1073;&#1083;&#1086;&#1085;&#1099;%20&#1087;&#1077;&#1088;&#1077;&#1076;&#1072;&#1095;&#1072;%202009\Stream\&#1057;&#1045;&#1058;&#1048;%202009\&#1042;5\OREP.INV.NE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Wks16-432-2\&#1060;&#1080;&#1085;%20&#1087;&#1083;&#1072;&#1085;%202011\&#1060;&#1080;&#1085;%20&#1087;&#1083;&#1072;&#1085;%202011\&#1060;&#1080;&#1085;%20&#1087;&#1083;&#1072;&#1085;%202011\&#1052;&#1086;&#1080;%20&#1076;&#1086;&#1082;&#1091;&#1084;&#1077;&#1085;&#1090;&#1099;\&#1052;&#1054;&#1041;\06-03-06\Var2.7%20(version%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oks\&#1056;&#1072;&#1073;&#1086;&#1095;&#1080;&#1081;%20&#1089;&#1090;&#1086;&#1083;\&#1051;&#1080;&#1076;&#1072;-&#1090;&#1072;&#1088;&#1080;&#1092;\&#1090;&#1072;&#1088;&#1080;&#1092;%202008%20-418,602%20&#1087;&#1086;%20&#1101;.&#1101;&#1085;&#1077;&#1088;&#1075;&#1080;&#1080;%20-&#1056;&#1057;&#105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1041;&#1072;&#1083;&#1072;&#1085;&#1089;/An(EsMon)/7.02.01/2001progdef/2000progdef/2000progdef/&#1045;&#1074;&#1075;&#1077;&#1085;&#1080;&#1103;/&#1040;&#1083;&#1056;&#1086;&#1089;&#1072;200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slmk2\Fin_upr\TEMP\&#1055;&#1060;%20-&#1086;&#1082;&#1090;&#1103;&#1073;&#1088;&#110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1069;&#1051;&#1045;&#1050;&#1058;&#1056;&#1054;&#1053;&#1053;&#1040;&#1071;%20&#1055;&#1054;&#1063;&#1058;&#1040;/&#1064;&#1072;&#1073;&#1083;&#1086;&#1085;&#1099;%20&#1060;&#1057;&#1058;%20&#1076;&#1083;&#1103;%20&#1079;&#1072;&#1087;&#1086;&#1083;&#1077;&#1085;&#1080;&#1103;/&#1055;&#1083;&#1072;&#1085;%20&#1087;&#1088;&#1086;&#1074;&#1077;&#1076;&#1077;&#1085;&#1080;&#1103;%20&#1084;&#1086;&#1085;&#1080;&#1090;&#1086;&#1088;&#1080;&#1085;&#1075;&#1086;&#1074;%20&#1085;&#1072;%202010%20&#1075;&#1086;&#1076;/&#1089;&#1088;&#1086;&#1082;%2005.02.2010/WARM.TOPL.Y.2009%20GUP%20TEK%20SPb.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Users\Ourwhitefacebro\Desktop\WARM%20CALC%20&#1082;&#1086;&#1088;&#1088;&#1077;&#1082;&#109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Users/Ourwhitefacebro/Desktop/WARM%20CALC%20&#1082;&#1086;&#1088;&#1088;&#1077;&#1082;&#109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1.8.103\&#1047;&#1072;&#1088;&#1087;&#1083;&#1072;&#1090;&#1072;\&#1047;&#1055;%20&#1080;%20&#1095;&#1080;&#1089;&#1083;%20&#1101;&#1082;&#1089;&#1087;&#1083;%20&#1087;&#1077;&#1088;&#1089;%20(&#1073;&#1077;&#1079;%20&#1054;&#1050;&#1057;%20&#1080;%20&#1088;&#1077;&#1084;%20&#1087;&#1077;&#1088;&#1089;%2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tgc1.local\MainFS\&#1040;&#1085;&#1072;&#1083;&#1080;&#1079;%20&#1060;&#1044;\&#1040;&#1085;&#1072;&#1083;&#1080;&#1079;%20&#1060;&#1057;%20&#1079;&#1072;%201%20&#1087;&#1086;&#1083;&#1091;&#1075;&#1086;&#1076;&#1080;&#1077;%202003\&#1056;&#1077;&#1081;&#1090;&#1080;&#1085;&#107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1.8.103\KIM\Documents\!&#1058;&#1072;&#1088;&#1080;&#1092;&#1085;&#1086;&#1077;%20&#1088;&#1077;&#1075;&#1091;&#1083;&#1080;&#1088;&#1086;&#1074;&#1072;&#1085;&#1080;&#1077;\!!!&#1055;&#1086;&#1076;&#1075;&#1086;&#1090;&#1086;&#1074;&#1082;&#1072;%20&#1076;&#1086;&#1082;&#1091;&#1084;&#1077;&#1085;&#1090;&#1086;&#1074;%20&#1074;%20&#1050;&#1058;%20&#1057;&#1055;&#1073;%20(&#1079;&#1072;&#1103;&#1074;&#1082;&#1080;)\&#1090;&#1077;&#1087;&#1083;&#1086;\&#1042;&#1053;&#1048;&#1048;&#1056;&#1040;\&#1088;&#1072;&#1089;&#1095;&#1077;&#1090;&#1099;_&#1053;&#1059;&#1056;_&#1089;&#1085;_&#1050;&#1041;&#1057;&#1052;.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1.8.103\DPOKOT~1\LOCALS~1\Temp\notes6030C8\2007\&#1052;&#1077;&#1090;&#1086;&#1076;&#1080;&#1082;&#1072;_&#1054;&#1056;&#1069;\&#1060;&#1086;&#1088;&#1084;&#1091;&#1083;&#1072;%20&#1080;&#1085;&#1076;&#1077;&#1082;&#1089;&#1072;&#1094;&#1080;&#1080;\&#1087;&#1088;&#1080;&#1084;&#1077;&#1088;%20&#1087;&#1086;%20&#1092;&#1086;&#1088;&#1084;&#1091;&#1083;&#1077;%20&#1080;&#1085;&#1076;&#1077;&#1082;&#1089;&#1072;&#1094;&#1080;&#1080;%20&#1074;%20&#1056;&#1044;_03100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Wks111peo\&#1087;&#1101;&#1086;\kurnov\Uchet_Kn.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Epodgainaya\C\&#1052;&#1086;&#1080;%20&#1076;&#1086;&#1082;&#1091;&#1084;&#1077;&#1085;&#1090;&#1099;\&#1092;&#1092;&#1088;\&#1058;&#1054;&#1063;&#1053;&#1067;&#1049;%20&#1060;&#1060;&#1056;\&#1074;&#1073;&#1076;\&#1056;&#1072;&#1079;&#1076;&#1077;&#1083;&#1100;&#1085;&#1099;&#1081;%20&#1060;&#1060;&#1056;\&#1056;&#1072;&#1079;&#1076;&#1077;&#1083;&#1100;&#1085;&#1099;&#1081;%20&#1092;&#1080;&#1085;&#1087;&#1083;&#1072;&#1085;%20&#1085;&#1072;%201&#1077;%20&#1087;&#1086;&#1083;&#1091;&#1075;&#1086;&#1076;&#1080;&#1077;%202001\&#1084;&#1086;&#1083;&#1086;&#1082;&#1086;%20&#1087;&#1077;&#1088;&#1074;&#1086;&#1085;&#1072;&#1095;&#1072;&#1083;&#1100;&#1085;&#1086;&#107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Bdccentrwbd2\folders\WINDOWS\TEMP\TEMP\&#1058;&#1045;&#1050;&#1059;&#1065;&#1048;&#1049;%20&#1055;&#1051;&#1040;&#105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10.1.8.103\Documents%20and%20Settings\&#1045;&#1088;&#1084;&#1086;&#1083;&#1077;&#1085;&#1082;&#1086;\&#1056;&#1072;&#1073;&#1086;&#1095;&#1080;&#1081;%20&#1089;&#1090;&#1086;&#1083;\Tarif_demo\Tarif2_demo.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attach.mail.ru/Chaplugina/&#1048;&#1089;&#1087;&#1086;&#1083;&#1085;&#1080;&#1090;&#1077;&#1083;&#1100;&#1085;&#1072;&#1103;%20&#1076;&#1080;&#1088;&#1077;&#1082;&#1094;&#1080;&#1103;/&#1058;&#1043;&#1050;%2010/&#1063;&#1043;&#105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ks16-432-5\&#1092;&#1080;&#1085;%20&#1087;&#1083;&#1072;&#1085;%202012\&#1041;&#1072;&#1083;&#1072;&#1085;&#1089;\An(EsMon)\SC_W\&#1055;&#1088;&#1086;&#1075;&#1085;&#1086;&#1079;\&#1055;&#1088;&#1086;&#1075;05_00(27.0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Yarovenko-81134\&#1055;&#1077;&#1088;&#1084;&#1089;&#1082;&#1072;&#1103;%20&#1043;&#1056;&#1069;&#1057;\Documents%20and%20Settings\Sinitsina_LS\Local%20Settings\Temporary%20Internet%20Files\Content.IE5\4XUFK9YB\&#1055;&#1088;&#1077;&#1076;&#1083;&#1086;&#1078;&#1077;&#1085;&#1080;&#1077;%20&#1060;&#1069;&#1057;%20&#1085;&#1072;%202007%20&#1075;\&#1054;&#1043;&#1050;-4\&#1085;&#1086;&#1074;&#1099;&#1081;%20&#1096;&#1072;&#1073;&#1083;&#1086;&#1085;\&#1041;&#1077;&#1088;&#1077;&#1079;&#1086;&#1074;&#1089;&#1082;&#1072;&#1103;%20&#1043;&#1056;&#1069;&#1057;%20&#1086;&#1090;%2025.06.05.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tariff\C$\DOCUME~1\DROMAN~1\LOCALS~1\Temp\notes6030C8\~504795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SC_W\&#1055;&#1088;&#1086;&#1075;&#1085;&#1086;&#1079;\&#1055;&#1088;&#1086;&#1075;05_00(27.06).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Z33-natasha\&#1096;&#1082;&#1072;&#1092;\&#1058;&#1040;&#1056;&#1048;&#1060;&#1067;\&#1055;&#1080;&#1090;&#1077;&#1088;_&#1058;&#1045;&#1055;&#1051;&#1054;\&#1043;&#1059;&#1055;%20&#1058;&#1069;&#1050;\&#1050;&#1052;&#1050;\&#1050;&#1040;&#1051;&#1068;&#1050;&#1059;&#1051;&#1071;&#1062;&#1048;&#1071;%20&#1072;&#1085;&#1072;&#1083;&#1080;&#1079;&#1072;%20&#1043;&#1059;&#1055;%20&#1058;&#1069;&#105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Ur6\DISK_G_&#1056;&#1069;&#1050;_2008\PUBLIC\&#1053;&#1086;&#1074;&#1072;&#1103;%20&#1087;&#1072;&#1087;&#1082;&#1072;\&#1056;&#1069;&#1050;%20&#1058;&#1048;&#1057;&#1058;&#1054;\1%20&#1087;&#1086;&#1083;&#1091;&#1075;&#1086;&#1076;&#1080;&#1077;%2006\&#1060;&#1054;&#1058;%201%20&#1082;&#1074;\&#1058;&#1080;&#1057;&#1058;&#105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Wks516de\&#1084;&#1086;&#1080;%20&#1076;&#1086;&#1082;&#1091;&#1084;&#1077;&#1085;&#1090;&#1099;\Documents%20and%20Settings\semenova\&#1056;&#1072;&#1073;&#1086;&#1095;&#1080;&#1081;%20&#1089;&#1090;&#1086;&#1083;\2002\&#1053;&#1086;&#1088;&#1084;&#1072;&#1090;&#1080;&#1074;\&#1042;&#1086;&#1089;&#1090;&#1086;&#1095;&#1085;&#1099;&#1081;\&#1079;&#1072;&#1088;&#1087;&#1083;&#1072;&#1090;&#1072;.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Documents%20and%20Settings/Nahimovskay/Local%20Settings/Temporary%20Internet%20Files/OLK13/DEFL2007-2010.23.07-&#1092;&#1080;&#1085;&#1072;&#108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ilekarmilk\economics\WIN98SE\TEMP\&#1052;&#1086;&#1080;%20&#1076;&#1086;&#1082;&#1091;&#1084;&#1077;&#1085;&#1090;&#1099;\&#1088;&#1080;&#1089;&#1091;&#1085;&#1082;&#108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Energo\TGK\PEO\Kiiski\&#1060;-1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User\&#1052;&#1086;&#1080;%20&#1076;&#1086;&#1082;&#1091;&#1084;&#1077;&#1085;&#1090;&#1099;\&#1090;&#1072;&#1088;&#1080;&#1092;\&#1054;&#1090;&#1095;&#1077;&#1090;\2001\Nata\Tarif\Tarif.prg\TARIF98kop7.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Nt2000\&#1086;&#1087;&#1080;&#1088;\windows\TEMP\&#1040;&#1050;%20&#1040;&#1083;&#1088;&#1086;&#1089;&#1072;\2%20&#1101;&#1090;&#1072;&#1087;\&#1056;&#1077;&#1075;&#1080;&#1089;&#1090;&#1088;&#1099;\&#1055;&#1088;&#1080;&#1083;&#1086;&#1078;&#1077;&#1085;&#1080;&#1077;%205%20&#1042;&#1085;&#1091;&#1090;&#1088;&#1077;&#1085;&#1085;&#1103;&#1103;%20&#1085;&#1072;&#1083;&#1086;&#1075;&#1086;&#1074;&#1072;&#1103;%20&#1086;&#1090;&#1095;&#1077;&#1090;&#1085;&#1086;&#1089;&#1090;&#110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Bdccentrwbd2\Folders\TEMP\&#1073;&#1102;&#1076;&#1078;&#1077;&#1090;%20&#1084;&#1072;&#1088;&#1090;-&#1072;&#1087;&#1088;%2020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1.8.103\Temporary%20Internet%20Files\Content.IE5\CLEDSRXK\uz2var(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energo\Resource\PEO\Kiiski\&#1060;-15.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center\&#1069;&#1082;&#1086;&#1085;&#1086;&#1084;&#1080;&#1095;&#1077;&#1089;&#1082;&#1086;&#1077;%20&#1091;&#1087;&#1088;&#1072;&#1074;&#1083;&#1077;&#1085;&#1080;&#1077;\&#1055;&#1083;&#1072;&#1085;%202015\&#1055;&#1069;&#1054;\&#1055;&#1083;&#1072;&#1085;%20&#1069;&#1047;%20&#1080;%20&#1052;&#1047;%202015%20&#1058;&#1069;&#1050;_&#1056;&#1040;&#1041;&#1054;&#1063;&#1048;&#1049;.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center/&#1069;&#1082;&#1086;&#1085;&#1086;&#1084;&#1080;&#1095;&#1077;&#1089;&#1082;&#1086;&#1077;%20&#1091;&#1087;&#1088;&#1072;&#1074;&#1083;&#1077;&#1085;&#1080;&#1077;/&#1055;&#1083;&#1072;&#1085;%202015/&#1055;&#1069;&#1054;/&#1055;&#1083;&#1072;&#1085;%20&#1069;&#1047;%20&#1080;%20&#1052;&#1047;%202015%20&#1058;&#1069;&#1050;_&#1056;&#1040;&#1041;&#1054;&#1063;&#1048;&#104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ivanovatv1\AppData\Local\Microsoft\Windows\INetCache\Content.Outlook\QKXZTHBF\&#1057;&#1042;&#1054;&#1044;&#1053;&#1067;&#1049;%20&#1055;&#1083;&#1072;&#1085;%20&#1069;&#1047;%20&#1080;%20&#1052;&#1047;_&#1058;&#1069;&#1050;%20&#1080;%20&#1055;&#1056;&#1058;%20&#1085;&#1072;%20&#1087;&#1077;&#1088;&#1080;&#1086;&#1076;%202014_2019_&#1042;%20&#1056;&#1040;&#1041;&#1054;&#1058;&#1045;.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Users/ivanovatv1/AppData/Local/Microsoft/Windows/INetCache/Content.Outlook/QKXZTHBF/&#1057;&#1042;&#1054;&#1044;&#1053;&#1067;&#1049;%20&#1055;&#1083;&#1072;&#1085;%20&#1069;&#1047;%20&#1080;%20&#1052;&#1047;_&#1058;&#1069;&#1050;%20&#1080;%20&#1055;&#1056;&#1058;%20&#1085;&#1072;%20&#1087;&#1077;&#1088;&#1080;&#1086;&#1076;%202014_2019_&#1042;%20&#1056;&#1040;&#1041;&#1054;&#1058;&#1045;.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Fslmk2\Fin_upr\Vmylyuki2\G_2002\Finpl_02\Prikaz+forms\P&amp;L_Europe_2002_f.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Bdccentrwbd2\Folders\Vmylyuki2\G_2001\Sebest_2001\Holding_sales_LMK_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tsvetkovamn2.TEKSPB/Local%20Settings/Temporary%20Internet%20Files/OLK2C/&#1058;&#1072;&#1088;&#1080;&#1092;%202012/&#1041;&#1072;&#1083;&#1072;&#1085;&#1089;%20&#1090;&#1077;&#1087;&#1083;&#1086;&#1074;&#1086;&#1081;%20&#1101;&#1085;&#1077;&#1088;&#1075;&#1080;&#1080;%20&#1080;%20&#1074;&#1089;&#1087;&#1086;&#1084;.&#1084;&#1072;&#1090;&#1077;&#1088;&#1080;&#1072;&#1083;&#1099;/&#1041;&#1072;&#1083;&#1072;&#1085;&#1089;%20&#1090;&#1077;&#1087;&#1083;&#1086;&#1074;&#1086;&#1081;%20&#1101;&#1085;&#1077;&#1088;&#1075;&#1080;&#1080;%202010/&#1041;&#1072;&#1083;&#1072;&#1085;&#1089;%202008%20&#1040;&#1053;&#1040;&#1051;&#1048;&#1047;.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erver\User\Documents%20and%20Settings\operator\&#1056;&#1072;&#1073;&#1086;&#1095;&#1080;&#1081;%20&#1089;&#1090;&#1086;&#1083;\&#1052;&#1072;&#1090;&#1077;&#1088;&#1080;&#1072;&#1083;&#1099;\&#1055;&#1088;&#1086;&#1077;&#1082;&#1090;&#1099;\&#1056;&#1058;&#1050;%20&#1084;&#1086;&#1076;&#1077;&#1083;&#1100;\&#1052;&#1086;&#1080;%20&#1076;&#1086;&#1082;&#1091;&#1084;&#1077;&#1085;&#1090;&#1099;\SPRAV\forma%2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F:\2006\&#1057;&#1052;&#1059;&#1055;\&#1057;&#1052;&#1059;&#1055;%20&#1040;&#1085;&#1072;&#1083;&#1080;&#1079;%20&#1080;&#1089;&#1087;&#1086;&#1083;&#1085;&#1077;&#1085;&#1080;&#1103;%20&#1060;&#105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Elephant\Users\Natasha\Natasha\&#1044;&#1086;&#1082;&#1091;&#1084;&#1077;&#1085;&#1090;&#1099;%20&#1041;&#1045;&#1057;&#1055;&#1040;&#1051;&#1054;&#1042;&#1054;&#1049;\&#1052;&#1086;&#1080;%20&#1076;&#1086;&#1082;&#1091;&#1084;&#1077;&#1085;&#1090;&#1099;\2002\&#1044;&#1044;&#1057;\&#1044;&#1044;&#1057;%20&#1085;&#1086;&#1103;&#1073;&#1088;&#11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Wks516de\&#1084;&#1086;&#1080;%20&#1076;&#1086;&#1082;&#1091;&#1084;&#1077;&#1085;&#1090;&#1099;\Documents%20and%20Settings\semenova\&#1056;&#1072;&#1073;&#1086;&#1095;&#1080;&#1081;%20&#1089;&#1090;&#1086;&#1083;\2002\&#1053;&#1086;&#1088;&#1084;&#1072;&#1090;&#1080;&#1074;\&#1042;&#1086;&#1089;&#1090;&#1086;&#1095;&#1085;&#1099;&#1081;\&#1058;&#1057;&#1045;&#1058;&#1048;~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energo\Resource\Documents%20and%20Settings\Raihel.RG\Local%20Settings\Temporary%20Internet%20Files\Content.IE5\2N85854V\&#1089;&#1074;&#1086;&#1076;&#1085;&#1099;&#1081;%20&#1088;&#1072;&#1089;&#1095;&#1077;&#1090;.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slmk2\Fin_upr\work\&#1057;&#1074;&#1086;&#1076;&#1085;&#1072;&#1103;%20&#1086;&#1090;&#1095;&#1077;&#1090;&#1085;&#1086;&#1089;&#1090;&#1100;\&#1071;&#1085;&#1074;&#1072;&#1088;&#1100;\Balans_&#1076;&#1083;&#1103;_&#1089;&#1090;&#1088;&#1091;&#1082;&#1090;&#1091;&#1088;&#1099;.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Plan2\e\&#1052;&#1086;&#1080;%20&#1076;&#1086;&#1082;&#1091;&#1084;&#1077;&#1085;&#1090;&#1099;\FromPSV\&#1055;&#1088;&#1086;&#1075;&#1085;&#1086;&#1079;%20J7_02&#1083;%20&#1085;&#1086;&#1074;.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1052;&#1086;&#1080;%20&#1076;&#1086;&#1082;&#1091;&#1084;&#1077;&#1085;&#1090;&#1099;/&#1057;&#1088;.&#1094;&#1077;&#1085;&#1099;%20&#1101;&#1085;&#1077;&#1088;&#1075;&#1086;&#1088;&#1077;&#1089;&#1091;&#1088;&#1089;&#1086;&#1074;%202015_2017.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Fslmk2\Fin_upr\WIN98SE\TEMP\&#1052;&#1086;&#1080;%20&#1076;&#1086;&#1082;&#1091;&#1084;&#1077;&#1085;&#1090;&#1099;\&#1088;&#1080;&#1089;&#1091;&#1085;&#1082;&#108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er\User\B-PL\NBPL\_FE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Wks16-432-2\&#1060;&#1080;&#1085;%20&#1087;&#1083;&#1072;&#1085;%202011\&#1060;&#1080;&#1085;%20&#1087;&#1083;&#1072;&#1085;%202011\&#1060;&#1080;&#1085;%20&#1087;&#1083;&#1072;&#1085;%202011\&#1061;&#1072;&#1085;&#1086;&#1074;&#1072;\&#1043;&#1088;(27.07.00)5&#106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Lifanova_tv\&#1052;&#1086;&#1080;%20&#1076;&#1086;&#1082;&#1091;&#1084;&#1077;&#1085;&#1090;&#1099;\&#1056;&#1072;&#1079;&#1085;&#1099;&#1077;%20&#1087;&#1086;%20&#1056;&#1040;B\&#1083;&#1080;&#1087;&#1077;&#1094;&#1082;-&#1088;&#1072;&#1089;&#1095;&#1077;&#109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energo\Resource\Documents%20and%20Settings\Filimonov.CVT\Local%20Settings\Temporary%20Internet%20Files\Content.IE5\WHQ3S5AR\&#1055;&#1088;&#1080;&#1083;&#1086;&#1078;&#1077;&#1085;&#1080;&#1077;13_09.02.05.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Wdnrntw40d018\E\Vmylyuki2\Cat\Ostatki\Inventar.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Documents%20and%20Settings\Mishkel\Local%20Settings\Temporary%20Internet%20Files\OLK9B\Documents%20and%20Settings\semenova\&#1056;&#1072;&#1073;&#1086;&#1095;&#1080;&#1081;%20&#1089;&#1090;&#1086;&#1083;\2002\&#1055;&#1088;&#1080;&#1082;&#1072;&#1079;&#1099;\&#1055;&#1088;&#1080;&#1083;&#1086;&#1078;&#1077;&#1085;&#1080;&#1077;\&#1041;&#1088;&#1080;&#1075;&#1072;&#1076;&#1099;.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Documents%20and%20Settings/Mishkel/Local%20Settings/Temporary%20Internet%20Files/OLK9B/Documents%20and%20Settings/semenova/&#1056;&#1072;&#1073;&#1086;&#1095;&#1080;&#1081;%20&#1089;&#1090;&#1086;&#1083;/2002/&#1055;&#1088;&#1080;&#1082;&#1072;&#1079;&#1099;/&#1055;&#1088;&#1080;&#1083;&#1086;&#1078;&#1077;&#1085;&#1080;&#1077;/&#1041;&#1088;&#1080;&#1075;&#1072;&#1076;&#1099;.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shlakina_ah.ENERGO\Local%20Settings\Temporary%20Internet%20Files\Content.IE5\S9MJGT6F\&#1056;&#1072;&#1089;&#1095;&#1077;&#1090;%20&#1040;&#1089;&#1090;&#1088;&#1072;&#1093;&#1072;&#1085;&#1100;&#1101;&#1085;&#1077;&#1088;&#1075;&#1086;.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0.1.8.103\Vmylyuki2\G_2001\Sebest_2001\Holding_sales_LMK_200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Plan2\Disk_E\&#1054;&#1083;&#1103;\2001%20&#1075;\&#1082;&#1086;&#1085;&#1090;&#1088;%202001&#1075;\&#1074;&#1099;&#1088;&#1072;&#1073;&#1086;&#1090;&#1082;&#1072;%20&#1084;&#1072;&#1088;&#109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Wks516de\&#1084;&#1086;&#1080;%20&#1076;&#1086;&#1082;&#1091;&#1084;&#1077;&#1085;&#1090;&#1099;\Documents%20and%20Settings\semenova\&#1056;&#1072;&#1073;&#1086;&#1095;&#1080;&#1081;%20&#1089;&#1090;&#1086;&#1083;\2002\&#1053;&#1086;&#1088;&#1084;&#1072;&#1090;&#1080;&#1074;\&#1042;&#1086;&#1089;&#1090;&#1086;&#1095;&#1085;&#1099;&#1081;\&#1062;&#1058;&#105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User\&#1052;&#1086;&#1080;%20&#1076;&#1086;&#1082;&#1091;&#1084;&#1077;&#1085;&#1090;&#1099;\&#1090;&#1072;&#1088;&#1080;&#1092;\&#1054;&#1090;&#1095;&#1077;&#1090;\2001\&#1052;&#1086;&#1080;%20&#1076;&#1086;&#1082;&#1091;&#1084;&#1077;&#1085;&#1090;&#1099;\&#1058;&#1072;&#1088;&#1080;&#1092;&#1099;\1%20&#1087;&#1086;&#1083;%202000\&#1058;&#1072;&#1088;&#1080;&#1092;&#1099;\Tarif%202%20pol%2099%20g\TARIF99.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Documents%20and%20Settings/Cherenkova/Local%20Settings/Temporary%20Internet%20Files/OLK1C5/V2008-201105.02.09%20&#1086;&#1090;&#1095;&#1077;&#1090;.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Documents%20and%20Settings\Elina\Local%20Settings\Temporary%20Internet%20Files\Content.IE5\MC3LGGK9\&#1082;&#1072;&#1083;&#1100;&#1082;&#1091;&#1083;&#1103;&#1094;&#1080;&#1103;_&#1089;&#1086;&#1074;&#1072;&#1074;&#1090;&#1086;_&#1087;&#1086;&#1076;&#1072;&#1095;&#107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Documents%20and%20Settings/Elina/Local%20Settings/Temporary%20Internet%20Files/Content.IE5/MC3LGGK9/&#1082;&#1072;&#1083;&#1100;&#1082;&#1091;&#1083;&#1103;&#1094;&#1080;&#1103;_&#1089;&#1086;&#1074;&#1072;&#1074;&#1090;&#1086;_&#1087;&#1086;&#1076;&#1072;&#1095;&#107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Fslmk2\Fin_upr\&#1056;&#1103;&#1073;&#1094;&#1077;&#1074;&#1072;%20&#1054;&#1083;&#1103;\&#1050;&#1072;&#1088;&#1072;&#1089;&#1091;&#1082;\2002\&#1060;&#1080;&#1085;&#1087;&#1083;&#1072;&#1085;\&#1057;&#1067;&#1056;&#1068;&#1045;\&#1050;&#1085;&#1080;&#1075;&#1072;2000.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Energo\TGK\Documents%20and%20Settings\Filimonov.CVT\Local%20Settings\Temporary%20Internet%20Files\Content.IE5\WHQ3S5AR\&#1055;&#1088;&#1080;&#1083;&#1086;&#1078;&#1077;&#1085;&#1080;&#1077;13_09.02.05.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Wks16-432-2\&#1060;&#1080;&#1085;%20&#1087;&#1083;&#1072;&#1085;%202011\&#1060;&#1080;&#1085;%20&#1087;&#1083;&#1072;&#1085;%202011\&#1060;&#1080;&#1085;%20&#1087;&#1083;&#1072;&#1085;%202011\&#1041;&#1072;&#1083;&#1072;&#1085;&#1089;\An(EsMon)\7.02.01\V&#1045;&#1052;_2001.5.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Wks16-432-2\&#1060;&#1080;&#1085;%20&#1087;&#1083;&#1072;&#1085;%202011\&#1060;&#1080;&#1085;%20&#1087;&#1083;&#1072;&#1085;%202011\&#1060;&#1080;&#1085;%20&#1087;&#1083;&#1072;&#1085;%202011\SC_W\&#1055;&#1088;&#1086;&#1075;&#1085;&#1086;&#1079;\&#1055;&#1088;&#1086;&#1075;05_00(27.06).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Filekarmilk\economics\&#1043;&#1086;&#1090;&#1086;&#1074;&#1072;&#1103;%20&#1087;&#1088;&#1086;&#1076;&#1091;&#1082;&#1094;&#1080;&#1103;\&#1054;&#1087;&#1082;&#1088;%20&#1094;&#1077;&#1085;&#1099;%20&#1085;&#1072;%20&#1084;&#1077;&#1089;.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tariff\c$\DOCUME~1\DROMAN~1\LOCALS~1\Temp\notes6030C8\GRES.2007.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r33\&#1088;&#1101;&#1082;_2009\2003_&#1085;&#1086;&#1074;\2003\0303_&#1087;&#1086;%20&#1074;&#1080;&#1076;&#1072;&#1084;.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Fslmk2\Fin_upr\&#1052;&#1086;&#1080;%20&#1044;&#1086;&#1082;&#1091;&#1084;&#1077;&#1085;&#1090;&#1099;\FromPSV\&#1055;&#1088;&#1086;&#1075;&#1085;&#1086;&#1079;%20J7_02&#1083;%20&#1085;&#1086;&#1074;.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Ws3\c\RECYCLED\FromPSV\&#1055;&#1088;&#1086;&#1075;&#1085;&#1086;&#1079;%20J7_02&#1083;%20&#1085;&#1086;&#1074;.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Fslmk2\Fin_Upr\TEMP\&#1052;&#1086;&#1089;&#1082;&#1086;&#1074;&#1089;&#1082;&#1080;&#1077;%20&#1086;&#1090;&#1095;&#1077;&#1090;&#1099;\2000\&#1052;&#1072;&#1088;&#1078;&#1080;&#1085;.&#1076;&#1086;&#1093;&#1086;&#1076;\&#1055;&#1088;&#1103;&#1084;&#1099;&#1077;%20&#1085;&#1072;%201&#1090;&#1085;.%20&#1076;&#1083;&#1103;%20&#1092;.&#1087;&#1083;.%20&#1085;&#1072;%202001%20&#1075;..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center/&#1069;&#1082;&#1086;&#1085;&#1086;&#1084;&#1080;&#1095;&#1077;&#1089;&#1082;&#1086;&#1077;%20&#1091;&#1087;&#1088;&#1072;&#1074;&#1083;&#1077;&#1085;&#1080;&#1077;/&#1055;&#1083;&#1072;&#1085;%202014/&#1051;&#1080;&#1084;&#1080;&#1090;&#1099;%20&#1088;&#1072;&#1089;&#1093;&#1086;&#1076;&#1086;&#1074;%20&#1076;&#1083;&#1103;%20&#1043;&#1050;&#1055;&#1047;%20-&#1086;&#1075;&#1088;&#1072;&#1085;&#1080;&#1095;%20&#1087;&#1086;%20&#1090;&#1072;&#1088;&#1080;&#1092;&#1091;.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Energo\TGK\WINDOWS\Temporary%20Internet%20Files\Content.IE5\Z8CDCF3W\C&#1077;&#1090;_&#1041;&#1055;_002_02_(15_33)_.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P:\&#1052;&#1086;&#1080;%20&#1076;&#1086;&#1082;&#1091;&#1084;&#1077;&#1085;&#1090;&#1099;\BISNESS\&#1040;&#1060;&#1061;&#1044;&#1055;%20&#1050;&#1086;&#1083;&#1101;&#1085;&#1077;&#1088;&#1075;&#1086;\9&#1084;&#1077;&#1089;.%20&#1072;&#1085;&#1072;&#1083;&#1080;&#1079;%20&#1080;%20&#1087;&#1088;&#1086;&#1095;&#1077;&#1077;\&#1055;&#1086;&#1082;-&#1083;&#1080;%209&#1084;&#1077;&#1089;.3-&#1093;%20&#1083;&#1077;&#1090;(&#1092;&#1072;&#1082;&#1090;).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1061;&#1072;&#1085;&#1086;&#1074;&#1072;\&#1043;&#1088;(27.07.00)5&#106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1.8.103\0_&#1041;&#1070;&#1044;&#1046;&#1045;&#1058;\&#1048;&#1058;&#1054;&#1043;&#1048;\&#1041;&#1102;&#1076;&#1078;&#1077;&#1090;06_&#1044;&#1051;_1_&#1089;&#1082;&#1083;&#1072;&#1076;&#1099;.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10.1.8.103\0_&#1041;&#1070;&#1044;&#1046;&#1045;&#1058;\&#1048;&#1058;&#1054;&#1043;&#1048;\&#1041;&#1102;&#1076;&#1078;&#1077;&#1090;06_&#1044;&#1056;&#1055;_&#1086;&#1073;&#1097;&#1080;&#108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Fslmk2\Fin_upr\TEMP\&#1060;&#1055;_&#1055;&#1054;&#1051;&#1059;&#1063;&#1045;&#1053;&#1054;%20&#1054;&#1058;%20&#1047;&#1040;&#1042;&#1054;&#1044;&#1054;&#1042;\&#1047;&#1044;&#1052;&#1055;\PL%20&#1087;&#1083;&#1072;&#1085;%20&#1085;&#1072;%202%20&#1087;&#1086;&#1083;&#1091;&#1075;&#1086;&#1076;&#1080;&#1077;%202002_&#1080;&#1089;&#1087;&#1088;&#1072;&#1074;&#1083;&#1077;&#1085;&#1085;&#1099;&#108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8.103\&#1076;&#1080;&#1089;&#1082;%20R\&#1058;&#1043;&#1050;\&#1058;&#1072;&#1088;&#1080;&#1092;&#1099;%202014\&#1090;&#1072;&#1088;&#1080;&#1092;&#1099;%20&#1082;%2001.05.2013\&#1057;&#1055;&#1073;\&#1057;&#1084;&#1077;&#1090;&#1072;_&#1087;&#1088;&#1086;&#1080;&#1079;&#1074;&#1086;&#1076;&#1089;&#1090;&#1074;&#1086;_2013_&#1087;&#1088;&#1077;&#1076;&#1074;_27.04.20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WBD\&#1041;&#1080;&#1079;&#1085;&#1077;&#1089;-&#1087;&#1083;&#1072;&#1085;\Final\F1\&#1044;&#1080;&#1085;&#1072;&#1084;&#1080;&#1095;&#1077;&#1089;&#1082;&#1080;&#1077;%20&#1087;&#1086;&#1082;&#1072;&#1079;&#1072;&#1090;&#1077;&#1083;&#1080;%20&#1089;&#1090;&#1088;&#1091;&#1082;&#1090;&#1091;&#1088;&#1072;%20&#1060;&#1054;&#1058;(&#1060;&#1080;&#1085;&#1072;&#1083;&#1100;&#1085;&#1099;&#1081;%2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attach.mail.ru/&#1052;&#1086;&#1080;%20&#1076;&#1086;&#1082;&#1091;&#1084;&#1077;&#1085;&#1090;&#1099;/&#1090;&#1072;&#1088;&#1080;&#1092;/&#1054;&#1090;&#1095;&#1077;&#1090;/2001/Nata/Tarif/Tarif.prg/TARIF98kop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ziminaea/AppData/Local/Microsoft/Windows/Temporary%20Internet%20Files/Content.Outlook/K0B6PI4V/&#1044;&#1086;&#1082;&#1091;&#1084;&#1077;&#1085;&#1090;&#1099;/&#1060;&#1086;&#1088;&#1084;&#1080;&#1088;&#1086;&#1074;&#1072;&#1085;&#1080;&#1077;%20&#1060;&#1048;&#1053;&#1040;&#1053;&#1057;&#1054;&#1042;&#1054;&#1043;&#1054;%20&#1055;&#1051;&#1040;&#1053;&#1040;%202011-2014/&#1060;&#1086;&#1088;&#1084;&#1080;&#1088;%20&#1060;&#1055;%20&#1085;&#1072;%202013/&#1082;%20&#1090;&#1072;&#1088;&#1080;&#1092;&#1091;%20&#1085;&#1072;%202013%20&#1052;&#1072;&#1096;&#1072;%2020.04.2012/&#1082;%20&#1090;&#1072;&#1088;/&#1058;&#1072;&#1088;&#1080;&#1092;%202013%20&#1052;&#1072;&#1096;&#107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er\User\&#1041;&#1072;&#1083;&#1072;&#1085;&#1089;\An(EsMon)\SC_W\&#1055;&#1088;&#1086;&#1075;&#1085;&#1086;&#1079;\&#1055;&#1088;&#1086;&#1075;05_00(27.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orporat-1df1ca\&#1056;&#1069;&#1050;%202010\2003_&#1085;&#1086;&#1074;\2003\0303_&#1087;&#1086;%20&#1074;&#1080;&#1076;&#1072;&#108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Q:\ALLFIRMA\JUN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ls\share\2003_&#1085;&#1086;&#1074;\2003\0303_&#1087;&#1086;%20&#1074;&#1080;&#1076;&#1072;&#108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ziminaea/Documents/&#1060;&#1080;&#1085;.&#1055;&#1083;&#1072;&#1085;/&#1060;&#1055;_2013-2015/&#1055;&#1056;&#1058;/&#1058;&#1072;&#1088;&#1080;&#1092;%202012/&#1041;&#1072;&#1083;&#1072;&#1085;&#1089;%20&#1090;&#1077;&#1087;&#1083;&#1086;&#1074;&#1086;&#1081;%20&#1101;&#1085;&#1077;&#1088;&#1075;&#1080;&#1080;%20&#1080;%20&#1074;&#1089;&#1087;&#1086;&#1084;.&#1084;&#1072;&#1090;&#1077;&#1088;&#1080;&#1072;&#1083;&#1099;/&#1041;&#1072;&#1083;&#1072;&#1085;&#1089;%20&#1090;&#1077;&#1087;&#1083;&#1086;&#1074;&#1086;&#1081;%20&#1101;&#1085;&#1077;&#1088;&#1075;&#1080;&#1080;%202010/&#1041;&#1072;&#1083;&#1072;&#1085;&#1089;%202008%20&#1040;&#1053;&#1040;&#1051;&#1048;&#104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Wks16-432-2\&#1060;&#1080;&#1085;%20&#1087;&#1083;&#1072;&#1085;%202011\&#1060;&#1080;&#1085;%20&#1087;&#1083;&#1072;&#1085;%202011\&#1060;&#1080;&#1085;%20&#1087;&#1083;&#1072;&#1085;%202011\Documents%20and%20Settings\Cherenkova\Local%20Settings\Temporary%20Internet%20Files\OLK1C5\V2008-201105.02.09%20&#1086;&#1090;&#1095;&#1077;&#1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attach.mail.ru/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ziminaea\Desktop\CALC.WARM.QV2011.4.7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ziminaea/Desktop/CALC.WARM.QV2011.4.7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1.8.103\Vmylyuki2\G_2001\Sebest_2001\VYR46_12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dnrntw40d018\E\&#1052;&#1086;&#1080;%20&#1044;&#1086;&#1082;&#1091;&#1084;&#1077;&#1085;&#1090;&#1099;\&#1061;&#1054;&#1051;&#1054;&#1044;&#1053;&#1067;&#1045;%20&#1053;&#1040;&#1055;&#1048;&#1058;&#1050;&#1048;\Mr.Wimm's\&#1057;&#1086;&#1082;&#1086;&#1089;&#1086;&#1076;&#1077;&#1088;&#1078;&#1072;&#1097;&#1072;&#1103;%20&#1084;&#1080;&#1085;&#1074;&#1086;&#1076;&#107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kebcsa06\IBD_Project%20Roland%20Garros\Models\Final%20Business%20Plan%20and%20DCF%20June%206\Model%20backup\Draft%20Business%20Model%20v.1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dccentrwbd2\Folders\Fin_upr\&#1073;&#1072;&#1079;&#1072;%20&#1076;&#1086;&#1082;&#1091;&#1084;&#1077;&#1085;&#1090;&#1086;&#1074;\&#1053;&#1086;&#1088;&#1084;&#1072;&#1090;&#1080;&#1074;&#1085;&#1099;&#1077;%20&#1076;&#1086;&#1082;&#1091;&#1084;&#1077;&#1085;&#1090;&#1099;\&#1060;&#1080;&#1085;&#1072;&#1085;&#1089;&#1086;&#1074;&#1086;&#1077;%20&#1087;&#1083;&#1072;&#1085;&#1080;&#1088;&#1086;&#1074;&#1072;&#1085;&#1080;&#1077;%20&#1080;%20&#1086;&#1090;&#1095;&#1077;&#1090;&#1085;&#1086;&#1089;&#1090;&#1100;\2002\&#1057;&#1077;&#1084;&#1080;&#1085;&#1072;&#1088;_&#1080;&#1102;&#1085;&#1100;%202002\&#1055;&#1077;&#1088;&#1077;&#1082;&#1083;&#1072;&#1076;&#1082;&#1072;%20&#1060;&#105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dnrntw40d018\E\&#1052;&#1086;&#1080;%20&#1044;&#1086;&#1082;&#1091;&#1084;&#1077;&#1085;&#1090;&#1099;\&#1061;&#1054;&#1051;&#1054;&#1044;&#1053;&#1067;&#1045;%20&#1053;&#1040;&#1055;&#1048;&#1058;&#1050;&#1048;\Mr.Wim's\Mr_Wi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563000xxx\personal-c\Documents%20and%20Settings\marcel\Desktop\FS%202000%20December\Current\REE691\Audit%201999\August%201999\RKTF\Special%20Report%20Eng\HH-AUDIT\OLY017\DIAGNOST\ENGLISCH\OLYMPUS\ANLAGE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slmk2\Fin_upr\ClearW\&#1086;&#1094;&#1077;&#1085;&#1082;&#1072;%20&#1072;&#1083;&#1100;&#1092;&#107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KIM\Documents\!&#1058;&#1072;&#1088;&#1080;&#1092;&#1085;&#1086;&#1077;%20&#1088;&#1077;&#1075;&#1091;&#1083;&#1080;&#1088;&#1086;&#1074;&#1072;&#1085;&#1080;&#1077;\!!!&#1056;&#1040;&#1057;&#1063;&#1045;&#1058;%20&#1058;&#1040;&#1056;&#1048;&#1060;&#1054;&#1042;\!&#1058;&#1040;&#1056;&#1048;&#1060;&#1053;&#1054;&#1045;%20&#1056;&#1045;&#1043;&#1059;&#1051;&#1048;&#1056;&#1054;&#1042;&#1040;&#1053;&#1048;&#1045;\!&#1058;&#1069;\2015\&#1040;&#1076;&#1072;&#1084;&#1072;&#1085;&#1090;\PROG.ESB.PLAN.4.178_&#1040;&#1076;&#1072;&#1084;&#1072;&#1085;&#1090;_&#1087;&#1083;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1041;&#1072;&#1083;&#1072;&#1085;&#1089;\An(EsMon)\SC_W\&#1055;&#1088;&#1086;&#1075;&#1085;&#1086;&#1079;\&#1055;&#1088;&#1086;&#1075;05_00(27.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KIM/Documents/!&#1058;&#1072;&#1088;&#1080;&#1092;&#1085;&#1086;&#1077;%20&#1088;&#1077;&#1075;&#1091;&#1083;&#1080;&#1088;&#1086;&#1074;&#1072;&#1085;&#1080;&#1077;/!!!&#1056;&#1040;&#1057;&#1063;&#1045;&#1058;%20&#1058;&#1040;&#1056;&#1048;&#1060;&#1054;&#1042;/!&#1058;&#1040;&#1056;&#1048;&#1060;&#1053;&#1054;&#1045;%20&#1056;&#1045;&#1043;&#1059;&#1051;&#1048;&#1056;&#1054;&#1042;&#1040;&#1053;&#1048;&#1045;/!&#1058;&#1069;/2015/&#1040;&#1076;&#1072;&#1084;&#1072;&#1085;&#1090;/PROG.ESB.PLAN.4.178_&#1040;&#1076;&#1072;&#1084;&#1072;&#1085;&#1090;_&#1087;&#1083;20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ls\share\&#1069;&#1051;&#1045;&#1050;&#1058;&#1056;&#1054;&#1053;&#1053;&#1040;&#1071;%20&#1055;&#1054;&#1063;&#1058;&#1040;\&#1064;&#1072;&#1073;&#1083;&#1086;&#1085;&#1099;%20&#1060;&#1057;&#1058;%20&#1076;&#1083;&#1103;%20&#1079;&#1072;&#1087;&#1086;&#1083;&#1077;&#1085;&#1080;&#1103;\&#1055;&#1083;&#1072;&#1085;%20&#1087;&#1088;&#1086;&#1074;&#1077;&#1076;&#1077;&#1085;&#1080;&#1103;%20&#1084;&#1086;&#1085;&#1080;&#1090;&#1086;&#1088;&#1080;&#1085;&#1075;&#1086;&#1074;%20&#1085;&#1072;%202011%20&#1075;&#1086;&#1076;\&#1089;&#1088;&#1086;&#1082;%2014.02.2011\&#1053;&#1072;%20&#1086;&#1090;&#1087;&#1088;&#1072;&#1074;&#1082;&#1091;\&#1075;&#1086;&#1090;&#1086;&#1074;&#1086;&#1077;\&#1089;%20&#1086;&#1073;&#1085;&#1086;&#1074;&#1083;&#1077;&#1085;&#1080;&#1103;&#1084;&#1080;\BALANCE.WARM.2011YEAR(v1.0)%2028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eeresource\org\DFin\DFinCtrl\GAAP\staff\Vcom%202001\Q%202%202001\Consol%20June%202001\Mydoc\Vimpelcom\2Q1997\TransTB7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1054;&#1058;&#1044;&#1045;&#1051;%20&#1056;&#1054;&#1047;&#1053;&#1048;&#1063;&#1053;&#1067;&#1061;%20&#1058;&#1040;&#1056;&#1048;&#1060;&#1054;&#1042;\&#1085;&#1086;&#1088;&#1084;&#1072;&#1090;&#1080;&#1074;&#1085;&#1099;&#1077;%20&#1076;&#1086;&#1082;&#1091;&#1084;&#1077;&#1085;&#1090;&#1099;\&#1052;&#1077;&#1090;&#1086;&#1076;%20&#1056;&#1040;&#1041;\RAB.20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2006\2004%20&#1075;&#1086;&#1076;%20&#1089;&#1077;&#1085;&#1090;&#1103;&#1073;&#1088;&#1100;%20&#1076;&#1077;&#1082;&#1072;&#1073;&#1088;&#1100;\&#1041;&#1102;&#1076;&#1078;&#1077;&#1090;&#1099;%20&#1057;&#1052;&#1059;&#1055;%20&#1087;&#1088;&#1086;&#1077;&#1082;&#1090;&#1080;&#1088;&#1086;&#1074;&#1072;&#1085;&#1080;&#1077;%2020040916\&#1041;&#1102;&#1076;&#1078;&#1077;&#1090;&#1080;&#1088;&#1086;&#1074;&#1072;&#1085;&#1080;&#1077;\&#1055;&#1080;&#1089;&#1100;&#1084;&#1072;\&#1052;&#1086;&#1080;%20&#1087;&#1083;&#1072;&#1085;&#1099;\My\&#1073;&#1083;&#1072;&#1085;&#1082;&#1080;_&#1092;&#1080;&#1083;&#1080;&#1072;&#1083;&#107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1084;&#1086;&#1080;%20&#1076;&#1086;&#1082;&#1091;&#1084;&#1077;&#1085;&#1090;&#1099;/&#1055;&#1083;&#1072;&#1085;%202011/&#1060;&#1057;&#1058;/&#1060;&#1086;&#1088;&#1084;&#1099;/STAT_&#1058;&#1043;&#1050;-1_&#1062;&#1077;&#1085;&#1090;&#1088;&#1072;&#1083;&#1100;&#1085;&#1072;&#1103;%20&#1058;&#1069;&#1062;_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1084;&#1086;&#1080;%20&#1076;&#1086;&#1082;&#1091;&#1084;&#1077;&#1085;&#1090;&#1099;/&#1055;&#1083;&#1072;&#1085;%202011/&#1060;&#1057;&#1058;/&#1060;&#1086;&#1088;&#1084;&#1099;/FORM4.201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TsvetkovaMN2\Documents\&#1058;&#1040;&#1056;&#1048;&#1060;%20&#1056;&#1040;&#1057;&#1063;&#1045;&#1058;\2014%20&#1075;&#1086;&#1076;\WARM.CALC.PLAN.4.178%20&#1089;%20&#1090;&#1072;&#1088;&#1085;&#1079;&#1080;&#1090;&#1086;&#1084;.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TsvetkovaMN2/Documents/&#1058;&#1040;&#1056;&#1048;&#1060;%20&#1056;&#1040;&#1057;&#1063;&#1045;&#1058;/2014%20&#1075;&#1086;&#1076;/WARM.CALC.PLAN.4.178%20&#1089;%20&#1090;&#1072;&#1088;&#1085;&#1079;&#1080;&#1090;&#1086;&#108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41;&#1072;&#1083;&#1072;&#1085;&#1089;/An(EsMon)/SC_W/&#1055;&#1088;&#1086;&#1075;&#1085;&#1086;&#1079;/&#1055;&#1088;&#1086;&#1075;05_00(27.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Beeresource\org\DFin\DFinCtrl\GAAP\staff\Vcom%202001\Q%202%202001\Consol%20June%202001\Mydoc\Vimpelcom\2Q1997\CONSO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1.8.103\Demin\AppData\Local\Microsoft\Windows\Temporary%20Internet%20Files\Content.IE5\N965EB88\WARM.CALC.D.PLAN.4.178_v.2.0.&#1058;&#1077;&#1093;&#1087;&#1088;&#1080;&#1073;&#1086;&#1088;_2015_201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Ntserver\fo$\Project\IFRG\&#1058;&#1088;&#1072;&#1085;&#1089;&#1085;&#1077;&#1092;&#1090;&#1077;&#1087;&#1088;&#1086;&#1076;&#1091;&#1082;&#1090;-%20&#1087;&#1083;&#1072;&#1085;&#1080;&#1088;&#1086;&#1074;&#1072;&#1085;&#1080;&#1077;\&#1058;&#1053;&#1055;%202002\&#1055;&#1088;&#1086;&#1095;&#1080;&#1077;%20&#1088;&#1072;&#1079;&#1076;&#1077;&#1083;&#1099;\&#1048;&#1085;&#1074;&#1077;&#1089;&#1090;&#1080;&#1094;&#1080;&#1080;\&#1057;&#1074;&#1086;&#1076;%20&#1087;&#1086;%20&#1082;&#1086;&#1085;&#1089;&#1086;&#1083;&#1080;&#1076;&#1072;&#1094;&#1080;&#1080;%20&#1059;&#1050;%2020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kebcsa06\IBD_Project%20Roland%20Garros\Documents%20and%20Settings\ldnibdguest01\Temporary%20Internet%20Files\OLKD1\Euro%20Comps%20Output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slmk2\Fin_upr\Audit\Clients\Shirvan%20oil\FS%20&amp;%20Reports\Financials\F-1,2,3_9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1054;&#1058;&#1044;&#1045;&#1051;%20&#1056;&#1054;&#1047;&#1053;&#1048;&#1063;&#1053;&#1067;&#1061;%20&#1058;&#1040;&#1056;&#1048;&#1060;&#1054;&#1042;\&#1085;&#1086;&#1088;&#1084;&#1072;&#1090;&#1080;&#1074;&#1085;&#1099;&#1077;%20&#1076;&#1086;&#1082;&#1091;&#1084;&#1077;&#1085;&#1090;&#1099;\&#1052;&#1077;&#1090;&#1086;&#1076;%20&#1056;&#1040;&#1041;\TEPLO.PREDEL.2010_m.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ks16-432-2\&#1060;&#1080;&#1085;%20&#1087;&#1083;&#1072;&#1085;%202011\&#1060;&#1080;&#1085;%20&#1087;&#1083;&#1072;&#1085;%202011\&#1060;&#1080;&#1085;%20&#1087;&#1083;&#1072;&#1085;%202011\&#1041;&#1072;&#1083;&#1072;&#1085;&#1089;\An(EsMon)\7.02.01\SC_W\&#1055;&#1088;&#1086;&#1075;&#1085;&#1086;&#1079;\&#1055;&#1088;&#1086;&#1075;05_00(27.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server\&#1043;&#1041;&#1059;\KIM\Downloads\ADR_PR_REM_QV_4_178_&#1092;_2013_&#1042;&#1042;&#1057;&#1057;(&#1091;&#1090;&#1086;&#1095;&#1085;_).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pankrashova_en\Local%20Settings\Temporary%20Internet%20Files\Content.IE5\MFY38D0X\Documents%20and%20Settings\vgrishanov\&#1056;&#1072;&#1073;&#1086;&#1095;&#1080;&#1081;%20&#1089;&#1090;&#1086;&#1083;\proverk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lan2\e\&#1054;&#1083;&#1103;\&#1057;&#1087;&#1080;&#1089;&#1086;&#1082;%20&#1086;&#1073;&#1086;&#1088;&#1091;&#1076;&#1086;&#1074;&#1072;&#1085;&#1080;&#1103;%20&#1085;&#1072;%20&#1086;&#1087;&#1083;&#1072;&#1090;&#1091;%20&#1080;%20&#1087;&#1083;&#1072;&#1085;&#109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10.1.8.103\&#1056;&#1072;&#1089;&#1095;&#1077;&#1090;%20&#1060;&#1057;&#1058;\&#1042;&#1058;&#1048;%202008_&#1060;&#1057;&#105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rver\User\DOCUME~1\operator\LOCALS~1\Temp\Rar$DI10.500\F01c_.xlt"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Wks16-432-2\&#1060;&#1080;&#1085;%20&#1087;&#1083;&#1072;&#1085;%202011\&#1060;&#1080;&#1085;%20&#1087;&#1083;&#1072;&#1085;%202011\&#1060;&#1080;&#1085;%20&#1087;&#1083;&#1072;&#1085;%202011\&#1041;&#1072;&#1083;&#1072;&#1085;&#1089;\An(EsMon)\7.02.01\&#1061;&#1072;&#1085;&#1086;&#1074;&#1072;\&#1043;&#1088;(27.07.00)5&#106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WINDOWS/Temp/Rar$DI29.3723/&#1082;%20&#1090;&#1072;&#1088;/&#1060;&#1086;&#1088;&#1084;&#1080;&#1088;&#1086;&#1074;%20&#1092;&#1080;&#1085;%20&#1087;&#1083;&#1072;&#1085;&#1072;%202013%20&#1085;&#1072;%2016.04.201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center\&#1069;&#1082;&#1086;&#1085;&#1086;&#1084;&#1080;&#1095;&#1077;&#1089;&#1082;&#1086;&#1077;%20&#1091;&#1087;&#1088;&#1072;&#1074;&#1083;&#1077;&#1085;&#1080;&#1077;\&#1044;&#1086;&#1082;&#1091;&#1084;&#1077;&#1085;&#1090;&#1099;%20&#1089;%20&#1082;&#1086;&#1084;&#1087;&#1100;&#1102;&#1090;&#1077;&#1088;&#1072;%20&#1052;&#1080;&#1093;&#1072;&#1081;&#1083;&#1086;&#1074;&#1086;&#1081;%20&#1057;&#1053;\&#1052;&#1072;&#1079;&#1091;&#1090;,%20&#1091;&#1075;&#1086;&#1083;&#1100;\realtov_01.12.1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center/&#1069;&#1082;&#1086;&#1085;&#1086;&#1084;&#1080;&#1095;&#1077;&#1089;&#1082;&#1086;&#1077;%20&#1091;&#1087;&#1088;&#1072;&#1074;&#1083;&#1077;&#1085;&#1080;&#1077;/&#1044;&#1086;&#1082;&#1091;&#1084;&#1077;&#1085;&#1090;&#1099;%20&#1089;%20&#1082;&#1086;&#1084;&#1087;&#1100;&#1102;&#1090;&#1077;&#1088;&#1072;%20&#1052;&#1080;&#1093;&#1072;&#1081;&#1083;&#1086;&#1074;&#1086;&#1081;%20&#1057;&#1053;/&#1052;&#1072;&#1079;&#1091;&#1090;,%20&#1091;&#1075;&#1086;&#1083;&#1100;/realtov_01.12.1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ks16-432-2\&#1060;&#1080;&#1085;%20&#1087;&#1083;&#1072;&#1085;%202011\&#1060;&#1080;&#1085;%20&#1087;&#1083;&#1072;&#1085;%202011\&#1060;&#1080;&#1085;%20&#1087;&#1083;&#1072;&#1085;%202011\&#1041;&#1072;&#1083;&#1072;&#1085;&#1089;\An(EsMon)\SC_W\&#1055;&#1088;&#1086;&#1075;&#1085;&#1086;&#1079;\&#1055;&#1088;&#1086;&#1075;05_00(27.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0.1.8.103\&#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Bskf\controlling\Documents%20and%20Settings\marcel\Desktop\LE%2005%20attachmen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1054;&#1090;&#1076;&#1077;&#1083;%20&#1090;&#1072;&#1088;&#1080;&#1092;&#1086;&#1074;\&#1069;&#1057;&#1054;+&#1082;&#1072;&#1083;&#1100;&#1082;&#1091;&#1083;&#1103;&#1094;&#1080;&#1080;\&#1054;&#1058;&#1063;&#1045;&#1058;%202014\&#1055;&#1053;&#1050;%20&#1050;&#1088;&#1072;&#1089;&#1085;&#1072;&#1103;%20&#1085;&#1080;&#1090;&#1100;\PROG.ESB.PLAN.4.178_&#1086;&#1090;_01.04.201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1054;&#1090;&#1076;&#1077;&#1083;%20&#1090;&#1072;&#1088;&#1080;&#1092;&#1086;&#1074;/&#1069;&#1057;&#1054;+&#1082;&#1072;&#1083;&#1100;&#1082;&#1091;&#1083;&#1103;&#1094;&#1080;&#1080;/&#1054;&#1058;&#1063;&#1045;&#1058;%202014/&#1055;&#1053;&#1050;%20&#1050;&#1088;&#1072;&#1089;&#1085;&#1072;&#1103;%20&#1085;&#1080;&#1090;&#1100;/PROG.ESB.PLAN.4.178_&#1086;&#1090;_01.04.201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1054;&#1090;&#1076;&#1077;&#1083;%20&#1090;&#1072;&#1088;&#1080;&#1092;&#1086;&#1074;\&#1069;&#1057;&#1054;+&#1082;&#1072;&#1083;&#1100;&#1082;&#1091;&#1083;&#1103;&#1094;&#1080;&#1080;\&#1054;&#1058;&#1063;&#1045;&#1058;%202014\&#1055;&#1088;&#1086;&#1083;&#1077;&#1090;&#1072;&#1088;&#1089;&#1082;&#1080;&#1081;%20&#1079;&#1072;&#1074;&#1086;&#1076;\&#1058;&#1045;&#1055;&#1051;&#1054;\PROG.ESB.PLAN.4.178_(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1054;&#1090;&#1076;&#1077;&#1083;%20&#1090;&#1072;&#1088;&#1080;&#1092;&#1086;&#1074;/&#1069;&#1057;&#1054;+&#1082;&#1072;&#1083;&#1100;&#1082;&#1091;&#1083;&#1103;&#1094;&#1080;&#1080;/&#1054;&#1058;&#1063;&#1045;&#1058;%202014/&#1055;&#1088;&#1086;&#1083;&#1077;&#1090;&#1072;&#1088;&#1089;&#1082;&#1080;&#1081;%20&#1079;&#1072;&#1074;&#1086;&#1076;/&#1058;&#1045;&#1055;&#1051;&#1054;/PROG.ESB.PLAN.4.178_(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OCUME~1/SURZHI~1/LOCALS~1/Temp/Rar$DI38.453/PROG%20ESB%20F2011%204%207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slmk2\Fin_Upr\Documents%20and%20Settings\ik14083\Temporary%20Internet%20Files\OLK11\Draft%20Business%20Model%20Fina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erver\User\Documents%20and%20Settings\operator\&#1056;&#1072;&#1073;&#1086;&#1095;&#1080;&#1081;%20&#1089;&#1090;&#1086;&#1083;\&#1052;&#1072;&#1090;&#1077;&#1088;&#1080;&#1072;&#1083;&#1099;\&#1055;&#1088;&#1086;&#1077;&#1082;&#1090;&#1099;\&#1056;&#1058;&#1050;%20&#1084;&#1086;&#1076;&#1077;&#1083;&#1100;\Documents%20and%20Settings\Account_NWT_GA\My%20Documents\&#1053;&#1086;&#1074;&#1072;&#1103;%20&#1052;&#1086;&#1076;&#1077;&#1083;&#1100;%20&#1052;&#1057;&#1060;&#1054;%202002\&#1052;&#1057;&#1060;&#1054;%204%20&#1082;&#1074;%202002\&#1040;&#1059;&#1044;&#1048;&#1058;\&#1050;&#1086;&#1085;&#1089;&#1086;&#1083;&#1080;&#1076;&#1072;&#1094;&#1080;&#1103;\_svod_01.08.2003\RST_MAI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ks16-432-2\&#1060;&#1080;&#1085;%20&#1087;&#1083;&#1072;&#1085;%202011\&#1060;&#1080;&#1085;%20&#1087;&#1083;&#1072;&#1085;%202011\&#1060;&#1080;&#1085;%20&#1087;&#1083;&#1072;&#1085;%202011\&#1041;&#1072;&#1083;&#1072;&#1085;&#1089;\An(EsMon)\&#1061;&#1072;&#1085;&#1086;&#1074;&#1072;\&#1043;&#1088;(27.07.00)5&#106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1.8.103\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1053;&#1086;&#1074;&#1099;&#1077;%20&#1087;&#1083;&#1072;&#1085;&#1099;%20&#1080;%20&#1086;&#1090;&#1095;&#1077;&#1090;&#1099;/&#1057;&#1074;&#1086;&#1076;%20&#1087;&#1086;%20&#1043;&#1059;&#1055;%20&#1058;&#1069;&#1050;/&#1060;&#1072;&#1082;&#1090;_&#1086;&#1090;&#1095;&#1077;&#1090;%20&#1091;&#1090;&#107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Center/&#1101;&#1082;&#1086;&#1085;&#1086;&#1084;&#1080;&#1095;&#1077;&#1089;&#1082;&#1086;&#1077;%20&#1091;&#1087;&#1088;&#1072;&#1074;&#1083;&#1077;&#1085;&#1080;&#1077;/210117/&#1060;&#1072;&#1082;&#1090;%202017/&#1054;&#1090;&#1095;&#1077;&#1090;%20&#1074;%20&#1051;&#1077;&#1085;&#1056;&#1058;&#1050;%202017/&#1064;&#1040;&#1041;&#1051;&#1054;&#1053;&#1067;/&#1055;&#1086;%20&#1056;&#1040;&#1057;&#1050;&#1056;&#1067;&#1058;&#1048;&#1070;%20&#1048;&#1053;&#1060;&#1054;&#1056;&#1052;&#1040;&#1062;&#1048;&#1048;/JKH.OPEN.INFO.BALANCE.WARM_&#1042;&#1089;&#1077;&#1074;&#1086;&#1083;&#1086;&#1078;&#1089;&#1082;_201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andreev_vv.MRSK-CP\Local%20Settings\Temporary%20Internet%20Files\OLKAB\&#1057;&#1042;&#1054;&#1044;_6,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Center/&#1101;&#1082;&#1086;&#1085;&#1086;&#1084;&#1080;&#1095;&#1077;&#1089;&#1082;&#1086;&#1077;%20&#1091;&#1087;&#1088;&#1072;&#1074;&#1083;&#1077;&#1085;&#1080;&#1077;/210117/&#1060;&#1072;&#1082;&#1090;%202017/&#1054;&#1090;&#1095;&#1077;&#1090;%20&#1074;%20&#1051;&#1077;&#1085;&#1056;&#1058;&#1050;%202017/&#1064;&#1040;&#1041;&#1051;&#1054;&#1053;&#1067;/&#1055;&#1086;%20&#1056;&#1040;&#1057;&#1050;&#1056;&#1067;&#1058;&#1048;&#1070;%20&#1048;&#1053;&#1060;&#1054;&#1056;&#1052;&#1040;&#1062;&#1048;&#1048;/JKH.OPEN.INFO.BALANCE.WARM_&#1043;&#1072;&#1090;&#1095;&#1080;&#1085;&#1072;_201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dnrntw40d018\e\Vmylyuki2\MOE\Mat_z.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U:\Users\buh\Desktop\&#1043;&#1086;&#1083;&#1086;&#1074;&#1095;&#1091;&#1082;%20&#1045;.&#1048;\&#1057;&#1086;&#1074;&#1072;&#1074;&#1090;&#1086;\WARM.TOPL.Q1.2011_sp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2006\&#1040;&#1085;&#1072;&#1083;&#1080;&#1079;%20&#1073;&#1102;&#1076;&#1078;&#1077;&#1090;&#1072;%20&#1057;&#1043;&#1045;&#1057;%20&#1079;&#1072;%202006.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1054;&#1058;&#1044;&#1045;&#1051;%20&#1056;&#1054;&#1047;&#1053;&#1048;&#1063;&#1053;&#1067;&#1061;%20&#1058;&#1040;&#1056;&#1048;&#1060;&#1054;&#1042;\&#1085;&#1086;&#1088;&#1084;&#1072;&#1090;&#1080;&#1074;&#1085;&#1099;&#1077;%20&#1076;&#1086;&#1082;&#1091;&#1084;&#1077;&#1085;&#1090;&#1099;\&#1052;&#1077;&#1090;&#1086;&#1076;%20&#1056;&#1040;&#1041;\&#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Kievwbd08\sasha\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RodikovaNA\Local%20Settings\Temporary%20Internet%20Files\OLK5F5\&#1041;&#1072;&#1083;&#1072;&#1085;&#1089;%20&#1090;&#1077;&#1087;&#1083;&#1086;&#1074;&#1086;&#1081;%20&#1101;&#1085;&#1077;&#1088;&#1075;&#1080;&#1080;%20&#1080;%20&#1074;&#1089;&#1087;&#1086;&#1084;.&#1084;&#1072;&#1090;&#1077;&#1088;&#1080;&#1072;&#1083;&#1099;\&#1041;&#1072;&#1083;&#1072;&#1085;&#1089;%20&#1090;&#1077;&#1087;&#1083;&#1086;&#1074;&#1086;&#1081;%20&#1101;&#1085;&#1077;&#1088;&#1075;&#1080;&#1080;%202010\&#1041;&#1072;&#1083;&#1072;&#1085;&#1089;%202008%20&#1040;&#1053;&#1040;&#1051;&#1048;&#1047;.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anoneneo/&#1052;&#1086;&#1080;%20&#1076;&#1086;&#1082;&#1091;&#1084;&#1077;&#1085;&#1090;&#1099;/&#1058;&#1072;&#1088;&#1080;&#1092;/2010/&#1088;&#1072;&#1089;&#1095;&#1077;&#1090;%20&#1090;&#1072;&#1088;&#1080;&#1092;&#1072;%20&#1086;&#1089;&#1085;&#1086;&#1074;&#1085;&#1086;&#1081;/&#1042;&#1057;&#1061;%202009-20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TSET.NET.2008.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S2\Tarif-Budget\TGK\PEO\2.1.%20&#1056;&#1072;&#1089;&#1095;&#1077;&#1090;%20&#1090;&#1072;&#1088;&#1080;&#1092;&#1086;&#1074;%20&#1085;&#1072;%20&#1101;&#1083;&#1077;&#1082;&#1090;&#1088;&#1086;%20-%20&#1080;%20&#1090;&#1077;&#1087;&#1083;&#1086;&#1101;&#1085;&#1077;&#1088;&#1075;&#1080;&#1102;%20&#1085;&#1072;%202007%20&#1075;&#1086;&#1076;%20&#1060;&#1050;%20&#1058;&#1043;&#1050;1\2.%20&#1058;&#1072;&#1088;&#1080;&#1092;&#1099;%202007%2019%20&#1072;&#1087;&#1088;&#1077;&#1083;&#1103;\&#1053;&#1086;&#1074;&#1099;&#1077;%20&#1096;&#1072;&#1073;&#1083;&#1086;&#1085;&#1099;\&#1050;&#1072;&#1088;&#1077;&#1083;&#1100;&#1089;&#1082;&#1080;&#1081;_GES.2007.5_&#1080;&#1089;&#108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S2\Tarif-Budget\TGK\PEO\2.1.%20&#1056;&#1072;&#1089;&#1095;&#1077;&#1090;%20&#1090;&#1072;&#1088;&#1080;&#1092;&#1086;&#1074;%20&#1085;&#1072;%20&#1101;&#1083;&#1077;&#1082;&#1090;&#1088;&#1086;%20-%20&#1080;%20&#1090;&#1077;&#1087;&#1083;&#1086;&#1101;&#1085;&#1077;&#1088;&#1075;&#1080;&#1102;%20&#1085;&#1072;%202007%20&#1075;&#1086;&#1076;%20&#1060;&#1050;%20&#1058;&#1043;&#1050;1\2.%20&#1058;&#1072;&#1088;&#1080;&#1092;&#1099;%202007%2019%20&#1072;&#1087;&#1088;&#1077;&#1083;&#1103;\&#1053;&#1086;&#1074;&#1099;&#1077;%20&#1096;&#1072;&#1073;&#1083;&#1086;&#1085;&#1099;\&#1050;&#1072;&#1088;&#1077;&#1083;&#1100;&#1089;&#1082;&#1080;&#1081;_GRES.2007.5_&#1080;&#1089;&#108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8.103\05_&#1040;&#1084;&#1086;&#1088;&#1090;&#1080;&#1079;&#1072;&#1094;&#1080;&#1103;\&#1056;&#1099;&#1074;&#1082;&#1080;&#1085;&#1072;\CTEC_20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ЬКУЛЯЦИЯ ТЕПЛО "/>
      <sheetName val="7"/>
      <sheetName val="8"/>
      <sheetName val="8 кв"/>
      <sheetName val="9"/>
      <sheetName val="10"/>
      <sheetName val="11"/>
      <sheetName val="12"/>
      <sheetName val="15"/>
      <sheetName val="15.2"/>
      <sheetName val="16"/>
      <sheetName val="17"/>
      <sheetName val="19свод"/>
      <sheetName val="ПрПр"/>
      <sheetName val="19"/>
      <sheetName val="19.1"/>
      <sheetName val="19.2"/>
      <sheetName val="20"/>
      <sheetName val="20-4"/>
      <sheetName val="21"/>
      <sheetName val="22"/>
      <sheetName val="24"/>
      <sheetName val="28"/>
    </sheetNames>
    <sheetDataSet>
      <sheetData sheetId="0"/>
      <sheetData sheetId="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sheetData sheetId="20"/>
      <sheetData sheetId="21" refreshError="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2008"/>
      <sheetName val="ГУП 2008"/>
      <sheetName val="факт 2008 (анализ)"/>
      <sheetName val="ГУП 2007 (с Петрод.р)"/>
      <sheetName val="факт 2007-2008 (анализ)"/>
      <sheetName val="баланс факт2008"/>
      <sheetName val="ГУП 2007"/>
      <sheetName val="покупка 2007"/>
    </sheetNames>
    <sheetDataSet>
      <sheetData sheetId="0" refreshError="1"/>
      <sheetData sheetId="1" refreshError="1">
        <row r="1">
          <cell r="B1">
            <v>2008</v>
          </cell>
          <cell r="I1">
            <v>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ГОД"/>
      <sheetName val="ЯНВ"/>
      <sheetName val="ФЕВ"/>
      <sheetName val="МАР"/>
      <sheetName val="1кв-л"/>
      <sheetName val="АПР"/>
      <sheetName val="МАЙ"/>
      <sheetName val="ИЮН"/>
      <sheetName val="2кв-л"/>
      <sheetName val="ИЮЛ"/>
      <sheetName val="АВГ"/>
      <sheetName val="3 кв-л"/>
      <sheetName val="СЕН"/>
      <sheetName val="ОКТ"/>
      <sheetName val="НОЯ"/>
      <sheetName val="ДЕК"/>
      <sheetName val="4кв-л"/>
      <sheetName val="Регионы"/>
      <sheetName val="Лист1"/>
      <sheetName val="Лист2"/>
    </sheetNames>
    <sheetDataSet>
      <sheetData sheetId="0">
        <row r="15">
          <cell r="B15">
            <v>2008</v>
          </cell>
        </row>
      </sheetData>
      <sheetData sheetId="1">
        <row r="5">
          <cell r="A5" t="str">
            <v>Апатитская  ТЭЦ</v>
          </cell>
        </row>
        <row r="6">
          <cell r="A6" t="str">
            <v>Гидростанции</v>
          </cell>
        </row>
      </sheetData>
      <sheetData sheetId="2">
        <row r="5">
          <cell r="F5" t="str">
            <v>ГРЭС-1</v>
          </cell>
          <cell r="H5" t="str">
            <v>Апатитская  ТЭЦ</v>
          </cell>
          <cell r="J5" t="str">
            <v>ГЭС</v>
          </cell>
        </row>
        <row r="6">
          <cell r="H6" t="str">
            <v>Мурманская область</v>
          </cell>
          <cell r="J6" t="str">
            <v>Мурманская область</v>
          </cell>
        </row>
        <row r="13">
          <cell r="D13">
            <v>1916.1</v>
          </cell>
          <cell r="E13">
            <v>1915.8</v>
          </cell>
          <cell r="H13">
            <v>323</v>
          </cell>
          <cell r="I13">
            <v>323</v>
          </cell>
          <cell r="J13">
            <v>1593.1</v>
          </cell>
          <cell r="K13">
            <v>1592.8</v>
          </cell>
        </row>
        <row r="14">
          <cell r="D14">
            <v>1885.9</v>
          </cell>
          <cell r="E14">
            <v>1879</v>
          </cell>
          <cell r="H14">
            <v>323</v>
          </cell>
          <cell r="I14">
            <v>323</v>
          </cell>
          <cell r="J14">
            <v>1562.9</v>
          </cell>
          <cell r="K14">
            <v>1556</v>
          </cell>
        </row>
        <row r="15">
          <cell r="D15">
            <v>1094.8499999999999</v>
          </cell>
          <cell r="E15">
            <v>1279.6500000000001</v>
          </cell>
          <cell r="H15">
            <v>56.25</v>
          </cell>
          <cell r="I15">
            <v>56.25</v>
          </cell>
          <cell r="J15" t="str">
            <v>1038,6</v>
          </cell>
          <cell r="K15">
            <v>1223.4000000000001</v>
          </cell>
        </row>
        <row r="16">
          <cell r="D16">
            <v>25.16799086757991</v>
          </cell>
          <cell r="E16">
            <v>27.335755919854279</v>
          </cell>
          <cell r="H16">
            <v>10.81</v>
          </cell>
          <cell r="I16">
            <v>11.17</v>
          </cell>
          <cell r="J16">
            <v>14.357990867579909</v>
          </cell>
          <cell r="K16">
            <v>16.165755919854281</v>
          </cell>
        </row>
        <row r="17">
          <cell r="D17">
            <v>800.30472602739724</v>
          </cell>
          <cell r="E17">
            <v>1252.3142440801457</v>
          </cell>
          <cell r="H17">
            <v>45.44</v>
          </cell>
          <cell r="I17">
            <v>45.08</v>
          </cell>
          <cell r="J17">
            <v>754.8647260273973</v>
          </cell>
          <cell r="K17">
            <v>1207.2342440801458</v>
          </cell>
        </row>
        <row r="19">
          <cell r="D19">
            <v>716.60820776255719</v>
          </cell>
          <cell r="E19">
            <v>1167.5009471766848</v>
          </cell>
          <cell r="H19">
            <v>45.44</v>
          </cell>
          <cell r="I19">
            <v>45.08</v>
          </cell>
          <cell r="J19">
            <v>671.16820776255713</v>
          </cell>
          <cell r="K19">
            <v>1122.4209471766849</v>
          </cell>
        </row>
        <row r="20">
          <cell r="D20">
            <v>83.696518264840194</v>
          </cell>
          <cell r="E20">
            <v>84.813296903460838</v>
          </cell>
          <cell r="J20">
            <v>83.696518264840194</v>
          </cell>
          <cell r="K20">
            <v>84.813296903460838</v>
          </cell>
        </row>
        <row r="23">
          <cell r="D23">
            <v>7193.2640000000001</v>
          </cell>
          <cell r="E23">
            <v>6755.2</v>
          </cell>
          <cell r="H23">
            <v>454.87299999999993</v>
          </cell>
          <cell r="I23">
            <v>465.2</v>
          </cell>
          <cell r="J23">
            <v>6738.3910000000005</v>
          </cell>
          <cell r="K23">
            <v>6290</v>
          </cell>
        </row>
        <row r="24">
          <cell r="D24">
            <v>110.44500000000001</v>
          </cell>
          <cell r="E24">
            <v>130.30000000000001</v>
          </cell>
          <cell r="H24">
            <v>86.209000000000003</v>
          </cell>
          <cell r="I24">
            <v>89.4</v>
          </cell>
          <cell r="J24">
            <v>24.236000000000001</v>
          </cell>
          <cell r="K24">
            <v>40.9</v>
          </cell>
        </row>
        <row r="25">
          <cell r="D25">
            <v>62.287999999999997</v>
          </cell>
          <cell r="E25">
            <v>80.599999999999994</v>
          </cell>
          <cell r="H25">
            <v>38.052</v>
          </cell>
          <cell r="I25">
            <v>39.700000000000003</v>
          </cell>
          <cell r="J25">
            <v>24.236000000000001</v>
          </cell>
          <cell r="K25">
            <v>40.9</v>
          </cell>
        </row>
        <row r="26">
          <cell r="D26">
            <v>0.86592122852713305</v>
          </cell>
          <cell r="E26">
            <v>1.1931549028896256</v>
          </cell>
          <cell r="H26">
            <v>8.3654118841962504</v>
          </cell>
          <cell r="I26">
            <v>8.5339638865004321</v>
          </cell>
          <cell r="J26">
            <v>0.35967043170988444</v>
          </cell>
          <cell r="K26">
            <v>0.65023847376788557</v>
          </cell>
        </row>
        <row r="27">
          <cell r="D27">
            <v>48.156999999999996</v>
          </cell>
          <cell r="E27">
            <v>49.7</v>
          </cell>
          <cell r="H27">
            <v>48.156999999999996</v>
          </cell>
          <cell r="I27">
            <v>49.7</v>
          </cell>
        </row>
        <row r="28">
          <cell r="D28">
            <v>38.05523726737524</v>
          </cell>
          <cell r="E28">
            <v>39.475774424146145</v>
          </cell>
          <cell r="H28">
            <v>38.543823519760139</v>
          </cell>
          <cell r="I28">
            <v>39.983909895414321</v>
          </cell>
        </row>
        <row r="29">
          <cell r="D29">
            <v>7082.8190000000004</v>
          </cell>
          <cell r="E29">
            <v>6624.9</v>
          </cell>
          <cell r="H29">
            <v>368.66399999999993</v>
          </cell>
          <cell r="I29">
            <v>375.79999999999995</v>
          </cell>
          <cell r="J29">
            <v>6714.1550000000007</v>
          </cell>
          <cell r="K29">
            <v>6249.1</v>
          </cell>
        </row>
        <row r="30">
          <cell r="D30">
            <v>108.768</v>
          </cell>
          <cell r="E30">
            <v>99.72999999999999</v>
          </cell>
          <cell r="H30">
            <v>7.2279999999999998</v>
          </cell>
          <cell r="I30">
            <v>7.63</v>
          </cell>
          <cell r="J30">
            <v>101.54</v>
          </cell>
          <cell r="K30">
            <v>92.1</v>
          </cell>
        </row>
        <row r="31">
          <cell r="D31">
            <v>1.5356597422579907</v>
          </cell>
          <cell r="E31">
            <v>1.5053812133013327</v>
          </cell>
          <cell r="H31">
            <v>1.9605928433478728</v>
          </cell>
          <cell r="I31">
            <v>2.0303352847259184</v>
          </cell>
          <cell r="J31">
            <v>1.5123273144572922</v>
          </cell>
          <cell r="K31">
            <v>1.4738122289609701</v>
          </cell>
        </row>
        <row r="32">
          <cell r="D32">
            <v>0.69799999999999995</v>
          </cell>
          <cell r="E32">
            <v>9.82</v>
          </cell>
          <cell r="H32">
            <v>0.69799999999999995</v>
          </cell>
          <cell r="I32">
            <v>0.82000000000000006</v>
          </cell>
          <cell r="J32">
            <v>0</v>
          </cell>
          <cell r="K32">
            <v>9</v>
          </cell>
        </row>
        <row r="33">
          <cell r="D33">
            <v>6973.3530000000001</v>
          </cell>
          <cell r="E33">
            <v>6515.35</v>
          </cell>
          <cell r="H33">
            <v>360.73799999999994</v>
          </cell>
          <cell r="I33">
            <v>367.34999999999997</v>
          </cell>
          <cell r="J33">
            <v>6612.6150000000007</v>
          </cell>
          <cell r="K33">
            <v>6148</v>
          </cell>
        </row>
        <row r="35">
          <cell r="D35">
            <v>6240.1715000000004</v>
          </cell>
          <cell r="E35">
            <v>5770.35</v>
          </cell>
          <cell r="H35">
            <v>360.73799999999994</v>
          </cell>
          <cell r="I35">
            <v>367.34999999999997</v>
          </cell>
          <cell r="J35">
            <v>5879.433500000001</v>
          </cell>
          <cell r="K35">
            <v>5403</v>
          </cell>
        </row>
        <row r="36">
          <cell r="D36">
            <v>733.18150000000003</v>
          </cell>
          <cell r="E36">
            <v>745</v>
          </cell>
          <cell r="J36">
            <v>733.18150000000003</v>
          </cell>
          <cell r="K36">
            <v>745</v>
          </cell>
        </row>
        <row r="39">
          <cell r="D39">
            <v>1265.45</v>
          </cell>
          <cell r="E39">
            <v>1259</v>
          </cell>
          <cell r="H39">
            <v>1249.4090000000001</v>
          </cell>
          <cell r="I39">
            <v>1243</v>
          </cell>
          <cell r="J39">
            <v>16.041</v>
          </cell>
          <cell r="K39">
            <v>16</v>
          </cell>
        </row>
        <row r="40">
          <cell r="D40">
            <v>37.411000000000001</v>
          </cell>
          <cell r="E40">
            <v>38.340000000000003</v>
          </cell>
          <cell r="H40">
            <v>37.411000000000001</v>
          </cell>
          <cell r="I40">
            <v>38.340000000000003</v>
          </cell>
          <cell r="J40">
            <v>0</v>
          </cell>
          <cell r="K40">
            <v>0</v>
          </cell>
        </row>
        <row r="41">
          <cell r="D41">
            <v>2.9563396420245764</v>
          </cell>
          <cell r="E41">
            <v>3.04527402700556</v>
          </cell>
          <cell r="H41">
            <v>2.9942957030083823</v>
          </cell>
          <cell r="I41">
            <v>3.0844730490748193</v>
          </cell>
        </row>
        <row r="42">
          <cell r="D42">
            <v>7.56</v>
          </cell>
          <cell r="E42">
            <v>6.83</v>
          </cell>
          <cell r="H42">
            <v>5.4939999999999998</v>
          </cell>
          <cell r="I42">
            <v>3.93</v>
          </cell>
          <cell r="J42">
            <v>2.0659999999999998</v>
          </cell>
          <cell r="K42">
            <v>2.9</v>
          </cell>
        </row>
        <row r="43">
          <cell r="D43">
            <v>1220.479</v>
          </cell>
          <cell r="E43">
            <v>1213.8300000000002</v>
          </cell>
          <cell r="H43">
            <v>1206.5040000000001</v>
          </cell>
          <cell r="I43">
            <v>1200.73</v>
          </cell>
          <cell r="J43">
            <v>13.975000000000001</v>
          </cell>
          <cell r="K43">
            <v>13.1</v>
          </cell>
        </row>
        <row r="45">
          <cell r="D45">
            <v>233.8</v>
          </cell>
          <cell r="E45">
            <v>314.74170461755693</v>
          </cell>
          <cell r="H45">
            <v>1444.9</v>
          </cell>
          <cell r="I45">
            <v>1282.8500117599019</v>
          </cell>
          <cell r="J45">
            <v>219.99475245421064</v>
          </cell>
          <cell r="K45">
            <v>256.89613099544567</v>
          </cell>
        </row>
        <row r="46">
          <cell r="D46" t="str">
            <v>108,63</v>
          </cell>
          <cell r="E46">
            <v>62.221923227455157</v>
          </cell>
          <cell r="H46">
            <v>659.14</v>
          </cell>
          <cell r="I46">
            <v>594.61</v>
          </cell>
          <cell r="J46">
            <v>102.35</v>
          </cell>
          <cell r="K46">
            <v>64.897096616785944</v>
          </cell>
        </row>
        <row r="47">
          <cell r="D47" t="str">
            <v>46898,57</v>
          </cell>
          <cell r="E47">
            <v>62342.756362877131</v>
          </cell>
          <cell r="H47">
            <v>91715.9</v>
          </cell>
          <cell r="I47">
            <v>65228.32</v>
          </cell>
          <cell r="J47" t="str">
            <v>45277,69</v>
          </cell>
          <cell r="K47">
            <v>61757.599999999999</v>
          </cell>
        </row>
        <row r="48">
          <cell r="H48">
            <v>326.26</v>
          </cell>
          <cell r="I48">
            <v>327.14</v>
          </cell>
        </row>
        <row r="50">
          <cell r="H50">
            <v>326.26</v>
          </cell>
          <cell r="I50">
            <v>327.14</v>
          </cell>
        </row>
        <row r="51">
          <cell r="H51">
            <v>143.36000000000001</v>
          </cell>
          <cell r="I51">
            <v>143.80000000000001</v>
          </cell>
        </row>
        <row r="53">
          <cell r="H53">
            <v>299.38</v>
          </cell>
          <cell r="I53">
            <v>301.68799999999999</v>
          </cell>
        </row>
        <row r="55">
          <cell r="H55">
            <v>433.12</v>
          </cell>
          <cell r="I55">
            <v>471.99700000000001</v>
          </cell>
        </row>
        <row r="56">
          <cell r="H56">
            <v>0.58000000000000007</v>
          </cell>
          <cell r="I56">
            <v>1.23</v>
          </cell>
        </row>
        <row r="66">
          <cell r="D66">
            <v>7193.2640000000001</v>
          </cell>
          <cell r="E66">
            <v>6755.2</v>
          </cell>
          <cell r="H66">
            <v>454.87299999999993</v>
          </cell>
          <cell r="I66">
            <v>465.2</v>
          </cell>
          <cell r="J66">
            <v>6738.3910000000005</v>
          </cell>
          <cell r="K66">
            <v>6290</v>
          </cell>
        </row>
        <row r="68">
          <cell r="D68">
            <v>6738.3910000000005</v>
          </cell>
          <cell r="E68">
            <v>6290</v>
          </cell>
          <cell r="J68">
            <v>6738.3910000000005</v>
          </cell>
          <cell r="K68">
            <v>6290</v>
          </cell>
        </row>
        <row r="70">
          <cell r="D70">
            <v>454.87299999999993</v>
          </cell>
          <cell r="E70">
            <v>465.2</v>
          </cell>
          <cell r="H70">
            <v>454.87299999999993</v>
          </cell>
          <cell r="I70">
            <v>465.2</v>
          </cell>
        </row>
        <row r="71">
          <cell r="H71">
            <v>454.87299999999993</v>
          </cell>
          <cell r="I71">
            <v>465.2</v>
          </cell>
        </row>
        <row r="73">
          <cell r="D73">
            <v>7082.8190000000004</v>
          </cell>
          <cell r="E73">
            <v>6624.9000000000005</v>
          </cell>
          <cell r="H73">
            <v>368.66399999999993</v>
          </cell>
          <cell r="I73">
            <v>375.79999999999995</v>
          </cell>
          <cell r="J73">
            <v>6714.1550000000007</v>
          </cell>
          <cell r="K73">
            <v>6249.1</v>
          </cell>
        </row>
        <row r="75">
          <cell r="D75">
            <v>6714.1550000000007</v>
          </cell>
          <cell r="E75">
            <v>6249.1</v>
          </cell>
          <cell r="J75">
            <v>6714.1550000000007</v>
          </cell>
          <cell r="K75">
            <v>6249.1</v>
          </cell>
        </row>
        <row r="77">
          <cell r="D77">
            <v>368.66399999999993</v>
          </cell>
          <cell r="E77">
            <v>375.79999999999995</v>
          </cell>
          <cell r="H77">
            <v>368.66399999999993</v>
          </cell>
          <cell r="I77">
            <v>375.79999999999995</v>
          </cell>
        </row>
        <row r="78">
          <cell r="D78">
            <v>368.66399999999993</v>
          </cell>
          <cell r="E78">
            <v>375.79999999999995</v>
          </cell>
          <cell r="H78">
            <v>368.66399999999993</v>
          </cell>
          <cell r="I78">
            <v>375.79999999999995</v>
          </cell>
        </row>
        <row r="80">
          <cell r="D80">
            <v>1265.45</v>
          </cell>
          <cell r="E80">
            <v>1259</v>
          </cell>
          <cell r="H80">
            <v>1249.4090000000001</v>
          </cell>
          <cell r="I80">
            <v>1243</v>
          </cell>
          <cell r="J80">
            <v>16.041</v>
          </cell>
          <cell r="K80">
            <v>16</v>
          </cell>
        </row>
        <row r="81">
          <cell r="D81">
            <v>16.041</v>
          </cell>
          <cell r="E81">
            <v>16</v>
          </cell>
          <cell r="J81">
            <v>16.041</v>
          </cell>
          <cell r="K81">
            <v>16</v>
          </cell>
        </row>
        <row r="82">
          <cell r="D82">
            <v>1249.4090000000001</v>
          </cell>
          <cell r="E82">
            <v>1243</v>
          </cell>
          <cell r="H82">
            <v>1249.4090000000001</v>
          </cell>
          <cell r="I82">
            <v>1243</v>
          </cell>
        </row>
        <row r="85">
          <cell r="H85">
            <v>1444.9</v>
          </cell>
          <cell r="I85">
            <v>1282.8500117599019</v>
          </cell>
        </row>
        <row r="87">
          <cell r="H87">
            <v>1444.9</v>
          </cell>
          <cell r="I87">
            <v>1282.8500117599019</v>
          </cell>
        </row>
        <row r="88">
          <cell r="H88">
            <v>534.08000000000004</v>
          </cell>
          <cell r="I88">
            <v>596.64</v>
          </cell>
        </row>
        <row r="91">
          <cell r="H91">
            <v>534.08000000000004</v>
          </cell>
          <cell r="I91">
            <v>596.64</v>
          </cell>
        </row>
        <row r="92">
          <cell r="D92">
            <v>233.8</v>
          </cell>
          <cell r="E92">
            <v>314.74170461755693</v>
          </cell>
          <cell r="H92">
            <v>1444.9</v>
          </cell>
          <cell r="I92">
            <v>1282.8500117599019</v>
          </cell>
          <cell r="J92">
            <v>219.99475245421064</v>
          </cell>
          <cell r="K92">
            <v>256.89613099544567</v>
          </cell>
        </row>
        <row r="93">
          <cell r="D93">
            <v>217.2</v>
          </cell>
          <cell r="E93">
            <v>38.148268326877918</v>
          </cell>
          <cell r="H93">
            <v>1449.9</v>
          </cell>
          <cell r="I93">
            <v>1282.8500117599019</v>
          </cell>
          <cell r="J93">
            <v>201.41848700219163</v>
          </cell>
          <cell r="K93">
            <v>235.92308224319825</v>
          </cell>
        </row>
        <row r="94">
          <cell r="D94">
            <v>368.9591185811426</v>
          </cell>
          <cell r="E94">
            <v>409</v>
          </cell>
          <cell r="J94">
            <v>368.9591185811426</v>
          </cell>
          <cell r="K94">
            <v>409</v>
          </cell>
        </row>
        <row r="98">
          <cell r="D98">
            <v>1171.7470000000001</v>
          </cell>
          <cell r="E98">
            <v>1813.4639999999999</v>
          </cell>
          <cell r="H98">
            <v>88.844999999999999</v>
          </cell>
          <cell r="I98">
            <v>573.96400000000006</v>
          </cell>
          <cell r="J98">
            <v>1082.902</v>
          </cell>
          <cell r="K98">
            <v>1239.5</v>
          </cell>
        </row>
        <row r="100">
          <cell r="D100">
            <v>1171.7470000000001</v>
          </cell>
          <cell r="E100">
            <v>1813.4639999999999</v>
          </cell>
          <cell r="H100">
            <v>88.844999999999999</v>
          </cell>
          <cell r="I100">
            <v>573.96400000000006</v>
          </cell>
          <cell r="J100">
            <v>1082.902</v>
          </cell>
          <cell r="K100">
            <v>1239.5</v>
          </cell>
        </row>
        <row r="101">
          <cell r="D101">
            <v>1563.6926000000001</v>
          </cell>
          <cell r="E101">
            <v>2050.6523651799998</v>
          </cell>
          <cell r="H101">
            <v>108.952</v>
          </cell>
          <cell r="I101">
            <v>471.25495181999997</v>
          </cell>
          <cell r="J101">
            <v>1454.7406000000001</v>
          </cell>
          <cell r="K101">
            <v>1579.39741336</v>
          </cell>
        </row>
        <row r="103">
          <cell r="D103">
            <v>1293.1786000000002</v>
          </cell>
          <cell r="E103">
            <v>1745.9473651799999</v>
          </cell>
          <cell r="H103">
            <v>108.952</v>
          </cell>
          <cell r="I103">
            <v>471.25495181999997</v>
          </cell>
          <cell r="J103">
            <v>1184.2266000000002</v>
          </cell>
          <cell r="K103">
            <v>1274.69241336</v>
          </cell>
        </row>
        <row r="104">
          <cell r="D104">
            <v>270.51400000000001</v>
          </cell>
          <cell r="E104">
            <v>304.70499999999998</v>
          </cell>
          <cell r="J104">
            <v>270.51400000000001</v>
          </cell>
          <cell r="K104">
            <v>304.70499999999998</v>
          </cell>
        </row>
        <row r="107">
          <cell r="D107">
            <v>391.94560000000001</v>
          </cell>
          <cell r="E107">
            <v>237.18836517999989</v>
          </cell>
          <cell r="H107">
            <v>20.106999999999999</v>
          </cell>
          <cell r="I107">
            <v>-102.70904818000008</v>
          </cell>
          <cell r="J107">
            <v>371.83860000000004</v>
          </cell>
          <cell r="K107">
            <v>339.89741335999997</v>
          </cell>
        </row>
        <row r="108">
          <cell r="H108">
            <v>326.26</v>
          </cell>
          <cell r="I108">
            <v>327.14</v>
          </cell>
        </row>
        <row r="109">
          <cell r="H109">
            <v>326.26</v>
          </cell>
          <cell r="I109">
            <v>327.14</v>
          </cell>
        </row>
        <row r="111">
          <cell r="H111">
            <v>143.36000000000001</v>
          </cell>
          <cell r="I111">
            <v>143.80000000000001</v>
          </cell>
        </row>
      </sheetData>
      <sheetData sheetId="3">
        <row r="13">
          <cell r="H13">
            <v>323</v>
          </cell>
          <cell r="I13">
            <v>323</v>
          </cell>
          <cell r="J13">
            <v>1593.2</v>
          </cell>
          <cell r="K13">
            <v>1592.8</v>
          </cell>
        </row>
        <row r="14">
          <cell r="H14">
            <v>323</v>
          </cell>
          <cell r="I14">
            <v>323</v>
          </cell>
          <cell r="J14">
            <v>1567.2</v>
          </cell>
          <cell r="K14">
            <v>1586.8</v>
          </cell>
        </row>
        <row r="15">
          <cell r="H15">
            <v>95</v>
          </cell>
          <cell r="I15">
            <v>93</v>
          </cell>
          <cell r="J15">
            <v>1228</v>
          </cell>
          <cell r="K15">
            <v>1378.8</v>
          </cell>
        </row>
        <row r="16">
          <cell r="H16">
            <v>16.399999999999999</v>
          </cell>
          <cell r="I16">
            <v>15.9</v>
          </cell>
          <cell r="J16">
            <v>12.971774193548388</v>
          </cell>
          <cell r="K16">
            <v>15.053763440860216</v>
          </cell>
        </row>
        <row r="17">
          <cell r="H17">
            <v>78.599999999999994</v>
          </cell>
          <cell r="I17">
            <v>77.099999999999994</v>
          </cell>
          <cell r="J17">
            <v>839.39650537634429</v>
          </cell>
          <cell r="K17">
            <v>1363.7462365591398</v>
          </cell>
        </row>
        <row r="19">
          <cell r="D19">
            <v>819.67661290322587</v>
          </cell>
          <cell r="E19">
            <v>1352.1365591397848</v>
          </cell>
          <cell r="H19">
            <v>78.599999999999994</v>
          </cell>
          <cell r="I19">
            <v>77.099999999999994</v>
          </cell>
          <cell r="J19">
            <v>741.07661290322585</v>
          </cell>
          <cell r="K19">
            <v>1275.0365591397849</v>
          </cell>
        </row>
        <row r="20">
          <cell r="D20">
            <v>98.319892473118287</v>
          </cell>
          <cell r="E20">
            <v>88.709677419354847</v>
          </cell>
          <cell r="J20">
            <v>98.319892473118287</v>
          </cell>
          <cell r="K20">
            <v>88.709677419354847</v>
          </cell>
        </row>
        <row r="22">
          <cell r="D22">
            <v>0</v>
          </cell>
          <cell r="E22">
            <v>0</v>
          </cell>
          <cell r="J22">
            <v>0</v>
          </cell>
        </row>
        <row r="23">
          <cell r="D23">
            <v>697.17500000000007</v>
          </cell>
          <cell r="E23">
            <v>584</v>
          </cell>
          <cell r="H23">
            <v>63.012999999999998</v>
          </cell>
          <cell r="I23">
            <v>64</v>
          </cell>
          <cell r="J23">
            <v>634.16200000000003</v>
          </cell>
          <cell r="K23">
            <v>520</v>
          </cell>
        </row>
        <row r="24">
          <cell r="D24">
            <v>13.745000000000001</v>
          </cell>
          <cell r="E24">
            <v>15.399999999999999</v>
          </cell>
          <cell r="H24">
            <v>10.748000000000001</v>
          </cell>
          <cell r="I24">
            <v>10.899999999999999</v>
          </cell>
          <cell r="J24">
            <v>2.9969999999999999</v>
          </cell>
          <cell r="K24">
            <v>4.5</v>
          </cell>
        </row>
        <row r="25">
          <cell r="D25">
            <v>7.4989999999999997</v>
          </cell>
          <cell r="E25">
            <v>9.1</v>
          </cell>
          <cell r="H25">
            <v>4.5019999999999998</v>
          </cell>
          <cell r="I25">
            <v>4.5999999999999996</v>
          </cell>
          <cell r="J25">
            <v>2.9969999999999999</v>
          </cell>
          <cell r="K25">
            <v>4.5</v>
          </cell>
        </row>
        <row r="26">
          <cell r="D26">
            <v>1.0756266360669846</v>
          </cell>
          <cell r="E26">
            <v>1.5582191780821919</v>
          </cell>
          <cell r="H26">
            <v>7.1445574722676275</v>
          </cell>
          <cell r="I26">
            <v>7.1874999999999991</v>
          </cell>
          <cell r="J26">
            <v>0.4725921767624045</v>
          </cell>
          <cell r="K26">
            <v>0.86538461538461542</v>
          </cell>
        </row>
        <row r="27">
          <cell r="D27">
            <v>6.2460000000000004</v>
          </cell>
          <cell r="E27">
            <v>6.3</v>
          </cell>
          <cell r="H27">
            <v>6.2460000000000004</v>
          </cell>
          <cell r="I27">
            <v>6.3</v>
          </cell>
        </row>
        <row r="28">
          <cell r="D28">
            <v>35.834150875200081</v>
          </cell>
          <cell r="E28">
            <v>36.227717078780906</v>
          </cell>
          <cell r="H28">
            <v>36.236844853393357</v>
          </cell>
          <cell r="I28">
            <v>36.627906976744185</v>
          </cell>
        </row>
        <row r="29">
          <cell r="D29">
            <v>683.43000000000006</v>
          </cell>
          <cell r="E29">
            <v>568.6</v>
          </cell>
          <cell r="H29">
            <v>52.265000000000001</v>
          </cell>
          <cell r="I29">
            <v>53.1</v>
          </cell>
          <cell r="J29">
            <v>631.16500000000008</v>
          </cell>
          <cell r="K29">
            <v>515.5</v>
          </cell>
        </row>
        <row r="30">
          <cell r="D30">
            <v>7.4950000000000001</v>
          </cell>
          <cell r="E30">
            <v>6.6499999999999995</v>
          </cell>
          <cell r="H30">
            <v>0.84099999999999997</v>
          </cell>
          <cell r="I30">
            <v>0.85</v>
          </cell>
          <cell r="J30">
            <v>6.6539999999999999</v>
          </cell>
          <cell r="K30">
            <v>5.8</v>
          </cell>
        </row>
        <row r="31">
          <cell r="D31">
            <v>1.0966741290256499</v>
          </cell>
          <cell r="E31">
            <v>1.1695392191347167</v>
          </cell>
          <cell r="H31">
            <v>1.6091074332727446</v>
          </cell>
          <cell r="I31">
            <v>1.60075329566855</v>
          </cell>
          <cell r="J31">
            <v>1.0542409671005204</v>
          </cell>
          <cell r="K31">
            <v>1.125121241513094</v>
          </cell>
        </row>
        <row r="32">
          <cell r="D32">
            <v>5.8999999999999997E-2</v>
          </cell>
          <cell r="E32">
            <v>0.98</v>
          </cell>
          <cell r="H32">
            <v>5.8999999999999997E-2</v>
          </cell>
          <cell r="I32">
            <v>0.08</v>
          </cell>
          <cell r="K32">
            <v>0.9</v>
          </cell>
        </row>
        <row r="33">
          <cell r="D33">
            <v>675.87600000000009</v>
          </cell>
          <cell r="E33">
            <v>560.97</v>
          </cell>
          <cell r="H33">
            <v>51.365000000000002</v>
          </cell>
          <cell r="I33">
            <v>52.17</v>
          </cell>
          <cell r="J33">
            <v>624.51100000000008</v>
          </cell>
          <cell r="K33">
            <v>508.8</v>
          </cell>
        </row>
        <row r="35">
          <cell r="D35">
            <v>602.72600000000011</v>
          </cell>
          <cell r="E35">
            <v>494.97</v>
          </cell>
          <cell r="H35">
            <v>51.365000000000002</v>
          </cell>
          <cell r="I35">
            <v>52.17</v>
          </cell>
          <cell r="J35">
            <v>551.3610000000001</v>
          </cell>
          <cell r="K35">
            <v>442.8</v>
          </cell>
        </row>
        <row r="36">
          <cell r="D36">
            <v>73.150000000000006</v>
          </cell>
          <cell r="E36">
            <v>66</v>
          </cell>
          <cell r="J36">
            <v>73.150000000000006</v>
          </cell>
          <cell r="K36">
            <v>66</v>
          </cell>
        </row>
        <row r="38">
          <cell r="D38">
            <v>0</v>
          </cell>
          <cell r="E38">
            <v>0</v>
          </cell>
        </row>
        <row r="39">
          <cell r="D39">
            <v>174.30300000000003</v>
          </cell>
          <cell r="E39">
            <v>173.9</v>
          </cell>
          <cell r="H39">
            <v>172.36600000000001</v>
          </cell>
          <cell r="I39">
            <v>172</v>
          </cell>
          <cell r="J39">
            <v>1.9370000000000001</v>
          </cell>
          <cell r="K39">
            <v>1.9</v>
          </cell>
        </row>
        <row r="40">
          <cell r="D40">
            <v>4.6109999999999998</v>
          </cell>
          <cell r="E40">
            <v>4.6500000000000004</v>
          </cell>
          <cell r="H40">
            <v>4.6109999999999998</v>
          </cell>
          <cell r="I40">
            <v>4.6500000000000004</v>
          </cell>
        </row>
        <row r="41">
          <cell r="D41">
            <v>2.6453933667234639</v>
          </cell>
          <cell r="E41">
            <v>2.6739505462909716</v>
          </cell>
          <cell r="H41">
            <v>2.6751215436919109</v>
          </cell>
          <cell r="I41">
            <v>2.7034883720930236</v>
          </cell>
          <cell r="J41">
            <v>0</v>
          </cell>
          <cell r="K41">
            <v>0</v>
          </cell>
        </row>
        <row r="42">
          <cell r="D42">
            <v>1.022</v>
          </cell>
          <cell r="E42">
            <v>0.82000000000000006</v>
          </cell>
          <cell r="H42">
            <v>0.80700000000000005</v>
          </cell>
          <cell r="I42">
            <v>0.52</v>
          </cell>
          <cell r="J42">
            <v>0.215</v>
          </cell>
          <cell r="K42">
            <v>0.3</v>
          </cell>
        </row>
        <row r="43">
          <cell r="D43">
            <v>168.67000000000004</v>
          </cell>
          <cell r="E43">
            <v>168.43</v>
          </cell>
          <cell r="H43">
            <v>166.94800000000004</v>
          </cell>
          <cell r="I43">
            <v>166.82999999999998</v>
          </cell>
          <cell r="J43">
            <v>1.722</v>
          </cell>
          <cell r="K43">
            <v>1.5999999999999999</v>
          </cell>
        </row>
        <row r="45">
          <cell r="D45">
            <v>240.34196355228329</v>
          </cell>
          <cell r="E45">
            <v>330.10306494108414</v>
          </cell>
          <cell r="I45">
            <v>998.4579463293079</v>
          </cell>
          <cell r="J45">
            <v>240.34196355228329</v>
          </cell>
          <cell r="K45">
            <v>261.57304496855346</v>
          </cell>
        </row>
        <row r="46">
          <cell r="D46">
            <v>142.16999999999999</v>
          </cell>
          <cell r="E46">
            <v>63.517169367345851</v>
          </cell>
          <cell r="I46">
            <v>594.61</v>
          </cell>
          <cell r="J46">
            <v>142.16999999999999</v>
          </cell>
          <cell r="K46">
            <v>68.240683962264157</v>
          </cell>
        </row>
        <row r="47">
          <cell r="D47">
            <v>45277.69</v>
          </cell>
          <cell r="E47">
            <v>62342.756362877131</v>
          </cell>
          <cell r="I47">
            <v>65228.32</v>
          </cell>
          <cell r="J47">
            <v>45277.69</v>
          </cell>
          <cell r="K47">
            <v>61757.599999999999</v>
          </cell>
        </row>
        <row r="48">
          <cell r="H48">
            <v>301.39999999999998</v>
          </cell>
          <cell r="I48">
            <v>303.39999999999998</v>
          </cell>
        </row>
        <row r="49">
          <cell r="H49">
            <v>301.39999999999998</v>
          </cell>
          <cell r="I49">
            <v>303.39999999999998</v>
          </cell>
        </row>
        <row r="51">
          <cell r="H51">
            <v>139.1</v>
          </cell>
          <cell r="I51">
            <v>139.6</v>
          </cell>
        </row>
        <row r="53">
          <cell r="H53">
            <v>39.729999999999997</v>
          </cell>
          <cell r="I53">
            <v>40.122</v>
          </cell>
        </row>
        <row r="55">
          <cell r="H55">
            <v>57.09</v>
          </cell>
          <cell r="I55">
            <v>62.789000000000001</v>
          </cell>
        </row>
        <row r="56">
          <cell r="H56">
            <v>0.05</v>
          </cell>
          <cell r="I56">
            <v>0.154</v>
          </cell>
        </row>
        <row r="66">
          <cell r="D66">
            <v>697.17500000000007</v>
          </cell>
          <cell r="E66">
            <v>584</v>
          </cell>
          <cell r="H66">
            <v>63.012999999999998</v>
          </cell>
          <cell r="I66">
            <v>64</v>
          </cell>
          <cell r="J66">
            <v>634.16200000000003</v>
          </cell>
          <cell r="K66">
            <v>520</v>
          </cell>
        </row>
        <row r="68">
          <cell r="D68">
            <v>634.16200000000003</v>
          </cell>
          <cell r="E68">
            <v>520</v>
          </cell>
          <cell r="J68">
            <v>634.16200000000003</v>
          </cell>
          <cell r="K68">
            <v>520</v>
          </cell>
        </row>
        <row r="70">
          <cell r="D70">
            <v>63.012999999999998</v>
          </cell>
          <cell r="E70">
            <v>64</v>
          </cell>
          <cell r="H70">
            <v>63.012999999999998</v>
          </cell>
          <cell r="I70">
            <v>64</v>
          </cell>
        </row>
        <row r="71">
          <cell r="D71">
            <v>63.012999999999998</v>
          </cell>
          <cell r="E71">
            <v>64</v>
          </cell>
          <cell r="H71">
            <v>63.012999999999998</v>
          </cell>
          <cell r="I71">
            <v>64</v>
          </cell>
        </row>
        <row r="73">
          <cell r="D73">
            <v>683.43000000000006</v>
          </cell>
          <cell r="E73">
            <v>568.6</v>
          </cell>
          <cell r="H73">
            <v>52.265000000000001</v>
          </cell>
          <cell r="I73">
            <v>53.1</v>
          </cell>
          <cell r="J73">
            <v>631.16500000000008</v>
          </cell>
          <cell r="K73">
            <v>515.5</v>
          </cell>
        </row>
        <row r="75">
          <cell r="D75">
            <v>631.16500000000008</v>
          </cell>
          <cell r="E75">
            <v>515.5</v>
          </cell>
          <cell r="J75">
            <v>631.16500000000008</v>
          </cell>
          <cell r="K75">
            <v>515.5</v>
          </cell>
        </row>
        <row r="77">
          <cell r="D77">
            <v>52.265000000000001</v>
          </cell>
          <cell r="E77">
            <v>53.1</v>
          </cell>
          <cell r="H77">
            <v>52.265000000000001</v>
          </cell>
          <cell r="I77">
            <v>53.1</v>
          </cell>
        </row>
        <row r="78">
          <cell r="D78">
            <v>52.265000000000001</v>
          </cell>
          <cell r="E78">
            <v>53.1</v>
          </cell>
          <cell r="H78">
            <v>52.265000000000001</v>
          </cell>
          <cell r="I78">
            <v>53.1</v>
          </cell>
        </row>
        <row r="80">
          <cell r="D80">
            <v>174.30300000000003</v>
          </cell>
          <cell r="E80">
            <v>173.9</v>
          </cell>
          <cell r="H80">
            <v>172.36600000000001</v>
          </cell>
          <cell r="I80">
            <v>172</v>
          </cell>
          <cell r="J80">
            <v>1.9370000000000001</v>
          </cell>
          <cell r="K80">
            <v>1.9</v>
          </cell>
        </row>
        <row r="81">
          <cell r="D81">
            <v>1.9370000000000001</v>
          </cell>
          <cell r="E81">
            <v>1.9</v>
          </cell>
          <cell r="J81">
            <v>1.9370000000000001</v>
          </cell>
          <cell r="K81">
            <v>1.9</v>
          </cell>
        </row>
        <row r="82">
          <cell r="D82">
            <v>172.36600000000001</v>
          </cell>
          <cell r="E82">
            <v>172</v>
          </cell>
          <cell r="H82">
            <v>172.36600000000001</v>
          </cell>
          <cell r="I82">
            <v>172</v>
          </cell>
        </row>
        <row r="85">
          <cell r="I85">
            <v>998.4579463293079</v>
          </cell>
        </row>
        <row r="87">
          <cell r="I87">
            <v>998.4579463293079</v>
          </cell>
        </row>
        <row r="88">
          <cell r="E88">
            <v>507.84</v>
          </cell>
          <cell r="I88">
            <v>507.84</v>
          </cell>
        </row>
        <row r="91">
          <cell r="I91">
            <v>507.84</v>
          </cell>
        </row>
        <row r="92">
          <cell r="D92">
            <v>240.34196355228329</v>
          </cell>
          <cell r="E92">
            <v>330.10306494108414</v>
          </cell>
          <cell r="I92">
            <v>998.4579463293079</v>
          </cell>
          <cell r="J92">
            <v>240.34196355228329</v>
          </cell>
          <cell r="K92">
            <v>261.57304496855346</v>
          </cell>
        </row>
        <row r="93">
          <cell r="D93">
            <v>223.2778524415038</v>
          </cell>
          <cell r="E93">
            <v>319.58283601026324</v>
          </cell>
          <cell r="I93">
            <v>998.4579463293079</v>
          </cell>
          <cell r="J93">
            <v>223.2778524415038</v>
          </cell>
          <cell r="K93">
            <v>239.59883757904245</v>
          </cell>
        </row>
        <row r="94">
          <cell r="D94">
            <v>368.96103896103892</v>
          </cell>
          <cell r="E94">
            <v>409</v>
          </cell>
          <cell r="J94">
            <v>368.96103896103892</v>
          </cell>
          <cell r="K94">
            <v>409</v>
          </cell>
        </row>
        <row r="96">
          <cell r="D96">
            <v>0</v>
          </cell>
        </row>
        <row r="98">
          <cell r="D98">
            <v>43.664000000000001</v>
          </cell>
          <cell r="E98">
            <v>120.834</v>
          </cell>
          <cell r="I98">
            <v>46.433999999999997</v>
          </cell>
          <cell r="J98">
            <v>43.664000000000001</v>
          </cell>
          <cell r="K98">
            <v>74.400000000000006</v>
          </cell>
        </row>
        <row r="100">
          <cell r="D100">
            <v>43.664000000000001</v>
          </cell>
          <cell r="E100">
            <v>120.834</v>
          </cell>
          <cell r="I100">
            <v>46.433999999999997</v>
          </cell>
          <cell r="J100">
            <v>43.664000000000001</v>
          </cell>
          <cell r="K100">
            <v>74.400000000000006</v>
          </cell>
        </row>
        <row r="101">
          <cell r="D101">
            <v>150.09620000000001</v>
          </cell>
          <cell r="E101">
            <v>185.17791634</v>
          </cell>
          <cell r="I101">
            <v>52.089551059999998</v>
          </cell>
          <cell r="J101">
            <v>150.09620000000001</v>
          </cell>
          <cell r="K101">
            <v>133.08836528</v>
          </cell>
        </row>
        <row r="103">
          <cell r="D103">
            <v>123.1067</v>
          </cell>
          <cell r="E103">
            <v>158.18391634</v>
          </cell>
          <cell r="I103">
            <v>52.089551059999998</v>
          </cell>
          <cell r="J103">
            <v>123.1067</v>
          </cell>
          <cell r="K103">
            <v>106.09436528000001</v>
          </cell>
        </row>
        <row r="104">
          <cell r="D104">
            <v>26.9895</v>
          </cell>
          <cell r="E104">
            <v>26.994</v>
          </cell>
          <cell r="J104">
            <v>26.9895</v>
          </cell>
          <cell r="K104">
            <v>26.994</v>
          </cell>
        </row>
        <row r="107">
          <cell r="D107">
            <v>106.43220000000001</v>
          </cell>
          <cell r="E107">
            <v>64.343916339999993</v>
          </cell>
          <cell r="I107">
            <v>5.6555510600000005</v>
          </cell>
          <cell r="J107">
            <v>106.43220000000001</v>
          </cell>
          <cell r="K107">
            <v>58.688365279999999</v>
          </cell>
        </row>
        <row r="108">
          <cell r="H108">
            <v>301.39999999999998</v>
          </cell>
          <cell r="I108">
            <v>303.39999999999998</v>
          </cell>
        </row>
        <row r="109">
          <cell r="H109">
            <v>301.39999999999998</v>
          </cell>
          <cell r="I109">
            <v>303.39999999999998</v>
          </cell>
        </row>
        <row r="111">
          <cell r="H111">
            <v>139.1</v>
          </cell>
          <cell r="I111">
            <v>139.6</v>
          </cell>
        </row>
      </sheetData>
      <sheetData sheetId="4">
        <row r="13">
          <cell r="H13">
            <v>323</v>
          </cell>
          <cell r="I13">
            <v>323</v>
          </cell>
          <cell r="J13">
            <v>1593.2</v>
          </cell>
          <cell r="K13">
            <v>1592.8</v>
          </cell>
        </row>
        <row r="14">
          <cell r="H14">
            <v>323</v>
          </cell>
          <cell r="I14">
            <v>323</v>
          </cell>
          <cell r="J14">
            <v>1567.2</v>
          </cell>
          <cell r="K14">
            <v>1580.9</v>
          </cell>
        </row>
        <row r="15">
          <cell r="H15">
            <v>97</v>
          </cell>
          <cell r="I15">
            <v>95</v>
          </cell>
          <cell r="J15">
            <v>1227</v>
          </cell>
          <cell r="K15">
            <v>1291.9000000000001</v>
          </cell>
        </row>
        <row r="16">
          <cell r="H16">
            <v>16.399999999999999</v>
          </cell>
          <cell r="I16">
            <v>16.2</v>
          </cell>
          <cell r="J16">
            <v>21.873511904761905</v>
          </cell>
          <cell r="K16">
            <v>23.563218390804597</v>
          </cell>
        </row>
        <row r="17">
          <cell r="H17">
            <v>80.599999999999994</v>
          </cell>
          <cell r="I17">
            <v>78.8</v>
          </cell>
          <cell r="J17">
            <v>857.47470238095241</v>
          </cell>
          <cell r="K17">
            <v>1268.3367816091954</v>
          </cell>
        </row>
        <row r="19">
          <cell r="D19">
            <v>841.94598214285713</v>
          </cell>
          <cell r="E19">
            <v>1260.9298850574712</v>
          </cell>
          <cell r="H19">
            <v>80.599999999999994</v>
          </cell>
          <cell r="I19">
            <v>78.8</v>
          </cell>
          <cell r="J19">
            <v>761.34598214285711</v>
          </cell>
          <cell r="K19">
            <v>1182.1298850574713</v>
          </cell>
        </row>
        <row r="20">
          <cell r="D20">
            <v>96.128720238095241</v>
          </cell>
          <cell r="E20">
            <v>86.206896551724142</v>
          </cell>
          <cell r="J20">
            <v>96.128720238095241</v>
          </cell>
          <cell r="K20">
            <v>86.206896551724142</v>
          </cell>
        </row>
        <row r="22">
          <cell r="D22">
            <v>0</v>
          </cell>
          <cell r="E22">
            <v>0</v>
          </cell>
          <cell r="J22">
            <v>0</v>
          </cell>
        </row>
        <row r="23">
          <cell r="D23">
            <v>652.99</v>
          </cell>
          <cell r="E23">
            <v>570</v>
          </cell>
          <cell r="H23">
            <v>62.067999999999998</v>
          </cell>
          <cell r="I23">
            <v>60</v>
          </cell>
          <cell r="J23">
            <v>590.92200000000003</v>
          </cell>
          <cell r="K23">
            <v>510</v>
          </cell>
        </row>
        <row r="24">
          <cell r="D24">
            <v>12.943</v>
          </cell>
          <cell r="E24">
            <v>14.5</v>
          </cell>
          <cell r="H24">
            <v>10.141999999999999</v>
          </cell>
          <cell r="I24">
            <v>10</v>
          </cell>
          <cell r="J24">
            <v>2.8010000000000002</v>
          </cell>
          <cell r="K24">
            <v>4.5</v>
          </cell>
        </row>
        <row r="25">
          <cell r="D25">
            <v>7.1020000000000003</v>
          </cell>
          <cell r="E25">
            <v>8.6999999999999993</v>
          </cell>
          <cell r="H25">
            <v>4.3010000000000002</v>
          </cell>
          <cell r="I25">
            <v>4.2</v>
          </cell>
          <cell r="J25">
            <v>2.8010000000000002</v>
          </cell>
          <cell r="K25">
            <v>4.5</v>
          </cell>
        </row>
        <row r="26">
          <cell r="D26">
            <v>7.4035017104880714</v>
          </cell>
          <cell r="E26">
            <v>7.882352941176471</v>
          </cell>
          <cell r="H26">
            <v>6.9294966810594838</v>
          </cell>
          <cell r="I26">
            <v>7.0000000000000009</v>
          </cell>
          <cell r="J26">
            <v>0.47400502942858785</v>
          </cell>
          <cell r="K26">
            <v>0.88235294117647056</v>
          </cell>
        </row>
        <row r="27">
          <cell r="D27">
            <v>5.8410000000000002</v>
          </cell>
          <cell r="E27">
            <v>5.8</v>
          </cell>
          <cell r="H27">
            <v>5.8410000000000002</v>
          </cell>
          <cell r="I27">
            <v>5.8</v>
          </cell>
        </row>
        <row r="28">
          <cell r="D28">
            <v>35.134257254222611</v>
          </cell>
          <cell r="E28">
            <v>35.582822085889568</v>
          </cell>
          <cell r="H28">
            <v>35.134257254222611</v>
          </cell>
          <cell r="I28">
            <v>35.582822085889568</v>
          </cell>
        </row>
        <row r="29">
          <cell r="D29">
            <v>640.04700000000003</v>
          </cell>
          <cell r="E29">
            <v>555.5</v>
          </cell>
          <cell r="H29">
            <v>51.926000000000002</v>
          </cell>
          <cell r="I29">
            <v>50</v>
          </cell>
          <cell r="J29">
            <v>588.12099999999998</v>
          </cell>
          <cell r="K29">
            <v>505.5</v>
          </cell>
        </row>
        <row r="30">
          <cell r="D30">
            <v>12.696</v>
          </cell>
          <cell r="E30">
            <v>11.81</v>
          </cell>
          <cell r="H30">
            <v>0.79800000000000004</v>
          </cell>
          <cell r="I30">
            <v>0.81</v>
          </cell>
          <cell r="J30">
            <v>11.898</v>
          </cell>
          <cell r="K30">
            <v>11</v>
          </cell>
        </row>
        <row r="31">
          <cell r="D31">
            <v>3.5598554518204626</v>
          </cell>
          <cell r="E31">
            <v>3.7960633036597429</v>
          </cell>
          <cell r="H31">
            <v>1.5368023726071718</v>
          </cell>
          <cell r="I31">
            <v>1.6200000000000003</v>
          </cell>
          <cell r="J31">
            <v>2.023053079213291</v>
          </cell>
          <cell r="K31">
            <v>2.1760633036597428</v>
          </cell>
        </row>
        <row r="32">
          <cell r="D32">
            <v>5.8999999999999997E-2</v>
          </cell>
          <cell r="E32">
            <v>0.97</v>
          </cell>
          <cell r="H32">
            <v>5.8999999999999997E-2</v>
          </cell>
          <cell r="I32">
            <v>7.0000000000000007E-2</v>
          </cell>
          <cell r="K32">
            <v>0.9</v>
          </cell>
        </row>
        <row r="33">
          <cell r="D33">
            <v>627.29199999999992</v>
          </cell>
          <cell r="E33">
            <v>542.72</v>
          </cell>
          <cell r="H33">
            <v>51.069000000000003</v>
          </cell>
          <cell r="I33">
            <v>49.12</v>
          </cell>
          <cell r="J33">
            <v>576.22299999999996</v>
          </cell>
          <cell r="K33">
            <v>493.6</v>
          </cell>
        </row>
        <row r="35">
          <cell r="D35">
            <v>562.69349999999997</v>
          </cell>
          <cell r="E35">
            <v>482.72</v>
          </cell>
          <cell r="H35">
            <v>51.069000000000003</v>
          </cell>
          <cell r="I35">
            <v>49.12</v>
          </cell>
          <cell r="J35">
            <v>511.62449999999995</v>
          </cell>
          <cell r="K35">
            <v>433.6</v>
          </cell>
        </row>
        <row r="36">
          <cell r="D36">
            <v>64.598500000000001</v>
          </cell>
          <cell r="E36">
            <v>60</v>
          </cell>
          <cell r="J36">
            <v>64.598500000000001</v>
          </cell>
          <cell r="K36">
            <v>60</v>
          </cell>
        </row>
        <row r="39">
          <cell r="D39">
            <v>168.30099999999999</v>
          </cell>
          <cell r="E39">
            <v>165.1</v>
          </cell>
          <cell r="H39">
            <v>166.24799999999999</v>
          </cell>
          <cell r="I39">
            <v>163</v>
          </cell>
          <cell r="J39">
            <v>2.0529999999999999</v>
          </cell>
          <cell r="K39">
            <v>2.1</v>
          </cell>
        </row>
        <row r="40">
          <cell r="D40">
            <v>4.5460000000000003</v>
          </cell>
          <cell r="E40">
            <v>4.55</v>
          </cell>
          <cell r="H40">
            <v>4.5460000000000003</v>
          </cell>
          <cell r="I40">
            <v>4.55</v>
          </cell>
        </row>
        <row r="41">
          <cell r="D41">
            <v>2.734468986093066</v>
          </cell>
          <cell r="E41">
            <v>2.7914110429447851</v>
          </cell>
          <cell r="H41">
            <v>2.734468986093066</v>
          </cell>
          <cell r="I41">
            <v>2.7914110429447851</v>
          </cell>
          <cell r="J41">
            <v>0</v>
          </cell>
          <cell r="K41">
            <v>0</v>
          </cell>
        </row>
        <row r="42">
          <cell r="D42">
            <v>1.0640000000000001</v>
          </cell>
          <cell r="E42">
            <v>0.94000000000000006</v>
          </cell>
          <cell r="H42">
            <v>0.78800000000000003</v>
          </cell>
          <cell r="I42">
            <v>0.54</v>
          </cell>
          <cell r="J42">
            <v>0.27600000000000002</v>
          </cell>
          <cell r="K42">
            <v>0.4</v>
          </cell>
        </row>
        <row r="43">
          <cell r="H43">
            <v>160.91399999999999</v>
          </cell>
          <cell r="I43">
            <v>157.91</v>
          </cell>
          <cell r="J43">
            <v>1.7769999999999999</v>
          </cell>
          <cell r="K43">
            <v>1.7000000000000002</v>
          </cell>
        </row>
        <row r="45">
          <cell r="D45">
            <v>242.06739404709637</v>
          </cell>
          <cell r="E45">
            <v>333.04432458726416</v>
          </cell>
          <cell r="I45">
            <v>1023.5340097719871</v>
          </cell>
          <cell r="J45">
            <v>242.06739404709637</v>
          </cell>
          <cell r="K45">
            <v>264.33108849270667</v>
          </cell>
        </row>
        <row r="46">
          <cell r="D46">
            <v>135.66999999999999</v>
          </cell>
          <cell r="E46">
            <v>60.737514740566034</v>
          </cell>
          <cell r="I46">
            <v>594.61</v>
          </cell>
          <cell r="J46">
            <v>135.66999999999999</v>
          </cell>
          <cell r="K46">
            <v>65.0452188006483</v>
          </cell>
        </row>
        <row r="47">
          <cell r="D47">
            <v>45277.69</v>
          </cell>
          <cell r="E47">
            <v>62342.756362877131</v>
          </cell>
          <cell r="I47">
            <v>65228.32</v>
          </cell>
          <cell r="J47">
            <v>45277.69</v>
          </cell>
          <cell r="K47">
            <v>61757.599999999999</v>
          </cell>
        </row>
        <row r="48">
          <cell r="H48">
            <v>299.7</v>
          </cell>
          <cell r="I48">
            <v>302.5</v>
          </cell>
        </row>
        <row r="49">
          <cell r="H49">
            <v>299.7</v>
          </cell>
          <cell r="I49">
            <v>302.5</v>
          </cell>
        </row>
        <row r="51">
          <cell r="H51">
            <v>139.30000000000001</v>
          </cell>
          <cell r="I51">
            <v>139.80000000000001</v>
          </cell>
        </row>
        <row r="53">
          <cell r="H53">
            <v>38.72</v>
          </cell>
          <cell r="I53">
            <v>37.911999999999999</v>
          </cell>
        </row>
        <row r="55">
          <cell r="H55">
            <v>51.17</v>
          </cell>
          <cell r="I55">
            <v>59.314999999999998</v>
          </cell>
        </row>
        <row r="56">
          <cell r="H56">
            <v>0.02</v>
          </cell>
          <cell r="I56">
            <v>0.154</v>
          </cell>
        </row>
        <row r="66">
          <cell r="D66">
            <v>652.99</v>
          </cell>
          <cell r="E66">
            <v>570</v>
          </cell>
          <cell r="H66">
            <v>62.067999999999998</v>
          </cell>
          <cell r="I66">
            <v>60</v>
          </cell>
          <cell r="J66">
            <v>590.92200000000003</v>
          </cell>
          <cell r="K66">
            <v>510</v>
          </cell>
        </row>
        <row r="68">
          <cell r="D68">
            <v>590.92200000000003</v>
          </cell>
          <cell r="E68">
            <v>510</v>
          </cell>
          <cell r="J68">
            <v>590.92200000000003</v>
          </cell>
          <cell r="K68">
            <v>510</v>
          </cell>
        </row>
        <row r="70">
          <cell r="D70">
            <v>62.067999999999998</v>
          </cell>
          <cell r="E70">
            <v>60</v>
          </cell>
          <cell r="H70">
            <v>62.067999999999998</v>
          </cell>
          <cell r="I70">
            <v>60</v>
          </cell>
        </row>
        <row r="71">
          <cell r="D71">
            <v>62.067999999999998</v>
          </cell>
          <cell r="E71">
            <v>60</v>
          </cell>
          <cell r="H71">
            <v>62.067999999999998</v>
          </cell>
          <cell r="I71">
            <v>60</v>
          </cell>
        </row>
        <row r="73">
          <cell r="D73">
            <v>640.04700000000003</v>
          </cell>
          <cell r="E73">
            <v>555.5</v>
          </cell>
          <cell r="H73">
            <v>51.926000000000002</v>
          </cell>
          <cell r="I73">
            <v>50</v>
          </cell>
          <cell r="J73">
            <v>588.12099999999998</v>
          </cell>
          <cell r="K73">
            <v>505.5</v>
          </cell>
        </row>
        <row r="75">
          <cell r="D75">
            <v>588.12099999999998</v>
          </cell>
          <cell r="E75">
            <v>505.5</v>
          </cell>
          <cell r="J75">
            <v>588.12099999999998</v>
          </cell>
          <cell r="K75">
            <v>505.5</v>
          </cell>
        </row>
        <row r="77">
          <cell r="D77">
            <v>51.926000000000002</v>
          </cell>
          <cell r="E77">
            <v>50</v>
          </cell>
          <cell r="H77">
            <v>51.926000000000002</v>
          </cell>
          <cell r="I77">
            <v>50</v>
          </cell>
        </row>
        <row r="78">
          <cell r="D78">
            <v>51.926000000000002</v>
          </cell>
          <cell r="E78">
            <v>50</v>
          </cell>
          <cell r="H78">
            <v>51.926000000000002</v>
          </cell>
          <cell r="I78">
            <v>50</v>
          </cell>
        </row>
        <row r="80">
          <cell r="D80">
            <v>168.30099999999999</v>
          </cell>
          <cell r="E80">
            <v>165.1</v>
          </cell>
          <cell r="H80">
            <v>166.24799999999999</v>
          </cell>
          <cell r="I80">
            <v>163</v>
          </cell>
          <cell r="J80">
            <v>2.0529999999999999</v>
          </cell>
          <cell r="K80">
            <v>2.1</v>
          </cell>
        </row>
        <row r="81">
          <cell r="D81">
            <v>2.0529999999999999</v>
          </cell>
          <cell r="E81">
            <v>2.1</v>
          </cell>
          <cell r="J81">
            <v>2.0529999999999999</v>
          </cell>
          <cell r="K81">
            <v>2.1</v>
          </cell>
        </row>
        <row r="82">
          <cell r="D82">
            <v>166.24799999999999</v>
          </cell>
          <cell r="E82">
            <v>163</v>
          </cell>
          <cell r="H82">
            <v>166.24799999999999</v>
          </cell>
          <cell r="I82">
            <v>163</v>
          </cell>
        </row>
        <row r="85">
          <cell r="I85">
            <v>1023.5340097719871</v>
          </cell>
        </row>
        <row r="87">
          <cell r="I87">
            <v>1023.5340097719871</v>
          </cell>
        </row>
        <row r="88">
          <cell r="I88">
            <v>502.87</v>
          </cell>
        </row>
        <row r="91">
          <cell r="I91">
            <v>502.87</v>
          </cell>
        </row>
        <row r="92">
          <cell r="D92">
            <v>242.06739404709637</v>
          </cell>
          <cell r="E92">
            <v>333.04432458726416</v>
          </cell>
          <cell r="I92">
            <v>1023.5340097719871</v>
          </cell>
          <cell r="J92">
            <v>242.06739404709637</v>
          </cell>
          <cell r="K92">
            <v>264.33108849270667</v>
          </cell>
        </row>
        <row r="93">
          <cell r="D93">
            <v>226.04625071707869</v>
          </cell>
          <cell r="E93">
            <v>323.60336393768648</v>
          </cell>
          <cell r="I93">
            <v>1023.5340097719871</v>
          </cell>
          <cell r="J93">
            <v>226.04625071707869</v>
          </cell>
          <cell r="K93">
            <v>244.31232767527672</v>
          </cell>
        </row>
        <row r="94">
          <cell r="D94">
            <v>368.95593550933842</v>
          </cell>
          <cell r="E94">
            <v>409</v>
          </cell>
          <cell r="J94">
            <v>368.95593550933842</v>
          </cell>
          <cell r="K94">
            <v>409</v>
          </cell>
        </row>
        <row r="98">
          <cell r="I98">
            <v>51.887999999999998</v>
          </cell>
          <cell r="J98">
            <v>113.036</v>
          </cell>
          <cell r="K98">
            <v>81.099999999999994</v>
          </cell>
        </row>
        <row r="100">
          <cell r="I100">
            <v>51.887999999999998</v>
          </cell>
          <cell r="J100">
            <v>113.036</v>
          </cell>
          <cell r="K100">
            <v>81.099999999999994</v>
          </cell>
        </row>
        <row r="101">
          <cell r="D101">
            <v>139.48480000000001</v>
          </cell>
          <cell r="E101">
            <v>180.74981584</v>
          </cell>
          <cell r="I101">
            <v>50.275990560000004</v>
          </cell>
          <cell r="J101">
            <v>139.48480000000001</v>
          </cell>
          <cell r="K101">
            <v>130.47382528</v>
          </cell>
        </row>
        <row r="103">
          <cell r="D103">
            <v>115.6508</v>
          </cell>
          <cell r="E103">
            <v>156.20981584</v>
          </cell>
          <cell r="I103">
            <v>50.275990560000004</v>
          </cell>
          <cell r="J103">
            <v>115.6508</v>
          </cell>
          <cell r="K103">
            <v>105.93382527999999</v>
          </cell>
        </row>
        <row r="104">
          <cell r="D104">
            <v>23.834</v>
          </cell>
          <cell r="E104">
            <v>24.54</v>
          </cell>
          <cell r="J104">
            <v>23.834</v>
          </cell>
          <cell r="K104">
            <v>24.54</v>
          </cell>
        </row>
        <row r="107">
          <cell r="D107">
            <v>139.48480000000001</v>
          </cell>
          <cell r="E107">
            <v>180.74981584</v>
          </cell>
          <cell r="I107">
            <v>-1.6120094399999942</v>
          </cell>
          <cell r="J107">
            <v>26.448800000000006</v>
          </cell>
          <cell r="K107">
            <v>49.373825280000005</v>
          </cell>
        </row>
        <row r="108">
          <cell r="H108">
            <v>299.7</v>
          </cell>
          <cell r="I108">
            <v>302.5</v>
          </cell>
        </row>
        <row r="109">
          <cell r="H109">
            <v>299.7</v>
          </cell>
          <cell r="I109">
            <v>302.5</v>
          </cell>
        </row>
        <row r="111">
          <cell r="H111">
            <v>139.30000000000001</v>
          </cell>
          <cell r="I111">
            <v>139.80000000000001</v>
          </cell>
        </row>
      </sheetData>
      <sheetData sheetId="5">
        <row r="13">
          <cell r="H13">
            <v>323</v>
          </cell>
          <cell r="I13">
            <v>323</v>
          </cell>
          <cell r="J13">
            <v>1593.2</v>
          </cell>
          <cell r="K13">
            <v>1592.8</v>
          </cell>
        </row>
        <row r="14">
          <cell r="H14">
            <v>312</v>
          </cell>
          <cell r="I14">
            <v>312</v>
          </cell>
          <cell r="J14">
            <v>1564.4</v>
          </cell>
          <cell r="K14">
            <v>1529.9</v>
          </cell>
        </row>
        <row r="15">
          <cell r="H15">
            <v>77</v>
          </cell>
          <cell r="I15">
            <v>77</v>
          </cell>
          <cell r="J15">
            <v>1020</v>
          </cell>
          <cell r="K15">
            <v>1222.9000000000001</v>
          </cell>
        </row>
        <row r="16">
          <cell r="H16">
            <v>14.8</v>
          </cell>
          <cell r="I16">
            <v>14.3</v>
          </cell>
          <cell r="J16">
            <v>16.38440860215054</v>
          </cell>
          <cell r="K16">
            <v>18.145161290322584</v>
          </cell>
        </row>
        <row r="17">
          <cell r="H17">
            <v>62.2</v>
          </cell>
          <cell r="I17">
            <v>62.7</v>
          </cell>
          <cell r="J17">
            <v>787.3763440860215</v>
          </cell>
          <cell r="K17">
            <v>1204.7548387096774</v>
          </cell>
        </row>
        <row r="19">
          <cell r="D19">
            <v>752.11034946236566</v>
          </cell>
          <cell r="E19">
            <v>1188.1537634408603</v>
          </cell>
          <cell r="H19">
            <v>62.2</v>
          </cell>
          <cell r="I19">
            <v>62.7</v>
          </cell>
          <cell r="J19">
            <v>689.91034946236562</v>
          </cell>
          <cell r="K19">
            <v>1125.4537634408603</v>
          </cell>
        </row>
        <row r="20">
          <cell r="D20">
            <v>97.465994623655916</v>
          </cell>
          <cell r="E20">
            <v>79.3010752688172</v>
          </cell>
          <cell r="J20">
            <v>97.465994623655916</v>
          </cell>
          <cell r="K20">
            <v>79.3010752688172</v>
          </cell>
        </row>
        <row r="22">
          <cell r="J22">
            <v>0</v>
          </cell>
        </row>
        <row r="23">
          <cell r="D23">
            <v>660.53300000000002</v>
          </cell>
          <cell r="E23">
            <v>589</v>
          </cell>
          <cell r="H23">
            <v>62.534999999999997</v>
          </cell>
          <cell r="I23">
            <v>59</v>
          </cell>
          <cell r="J23">
            <v>597.99800000000005</v>
          </cell>
          <cell r="K23">
            <v>530</v>
          </cell>
        </row>
        <row r="24">
          <cell r="D24">
            <v>12.953000000000001</v>
          </cell>
          <cell r="E24">
            <v>14</v>
          </cell>
          <cell r="H24">
            <v>9.9730000000000008</v>
          </cell>
          <cell r="I24">
            <v>9.6999999999999993</v>
          </cell>
          <cell r="J24">
            <v>2.98</v>
          </cell>
          <cell r="K24">
            <v>4.3</v>
          </cell>
        </row>
        <row r="25">
          <cell r="D25">
            <v>7.0690000000000008</v>
          </cell>
          <cell r="E25">
            <v>8.1999999999999993</v>
          </cell>
          <cell r="H25">
            <v>4.0890000000000004</v>
          </cell>
          <cell r="I25">
            <v>3.9</v>
          </cell>
          <cell r="J25">
            <v>2.98</v>
          </cell>
          <cell r="K25">
            <v>4.3</v>
          </cell>
        </row>
        <row r="26">
          <cell r="D26">
            <v>1.0701963414394133</v>
          </cell>
          <cell r="E26">
            <v>1.392190152801358</v>
          </cell>
          <cell r="H26">
            <v>6.5387383065483338</v>
          </cell>
          <cell r="I26">
            <v>6.6101694915254239</v>
          </cell>
          <cell r="J26">
            <v>0.49832942585092255</v>
          </cell>
          <cell r="K26">
            <v>0.81132075471698106</v>
          </cell>
        </row>
        <row r="27">
          <cell r="D27">
            <v>5.8840000000000003</v>
          </cell>
          <cell r="E27">
            <v>5.8</v>
          </cell>
          <cell r="H27">
            <v>5.8840000000000003</v>
          </cell>
          <cell r="I27">
            <v>5.8</v>
          </cell>
        </row>
        <row r="28">
          <cell r="D28">
            <v>34.87744880116179</v>
          </cell>
          <cell r="E28">
            <v>35.344302254722727</v>
          </cell>
          <cell r="H28">
            <v>35.318551243112161</v>
          </cell>
          <cell r="I28">
            <v>35.802469135802468</v>
          </cell>
        </row>
        <row r="29">
          <cell r="D29">
            <v>647.58000000000004</v>
          </cell>
          <cell r="E29">
            <v>575</v>
          </cell>
          <cell r="H29">
            <v>52.561999999999998</v>
          </cell>
          <cell r="I29">
            <v>49.3</v>
          </cell>
          <cell r="J29">
            <v>595.01800000000003</v>
          </cell>
          <cell r="K29">
            <v>525.70000000000005</v>
          </cell>
        </row>
        <row r="30">
          <cell r="D30">
            <v>10.179</v>
          </cell>
          <cell r="E30">
            <v>9.15</v>
          </cell>
          <cell r="H30">
            <v>0.96899999999999997</v>
          </cell>
          <cell r="I30">
            <v>0.85</v>
          </cell>
          <cell r="J30">
            <v>9.2100000000000009</v>
          </cell>
          <cell r="K30">
            <v>8.3000000000000007</v>
          </cell>
        </row>
        <row r="31">
          <cell r="D31">
            <v>1.5718521263782079</v>
          </cell>
          <cell r="E31">
            <v>1.5913043478260871</v>
          </cell>
          <cell r="H31">
            <v>1.8435371561203913</v>
          </cell>
          <cell r="I31">
            <v>1.7241379310344827</v>
          </cell>
          <cell r="J31">
            <v>1.5478523338789751</v>
          </cell>
          <cell r="K31">
            <v>1.5788472512840022</v>
          </cell>
        </row>
        <row r="32">
          <cell r="D32">
            <v>5.7000000000000002E-2</v>
          </cell>
          <cell r="E32">
            <v>0.98</v>
          </cell>
          <cell r="H32">
            <v>5.7000000000000002E-2</v>
          </cell>
          <cell r="I32">
            <v>0.08</v>
          </cell>
          <cell r="K32">
            <v>0.9</v>
          </cell>
        </row>
        <row r="33">
          <cell r="H33">
            <v>51.535999999999994</v>
          </cell>
          <cell r="I33">
            <v>48.37</v>
          </cell>
          <cell r="J33">
            <v>585.80799999999999</v>
          </cell>
          <cell r="K33">
            <v>516.50000000000011</v>
          </cell>
        </row>
        <row r="35">
          <cell r="D35">
            <v>564.8293000000001</v>
          </cell>
          <cell r="E35">
            <v>505.87</v>
          </cell>
          <cell r="H35">
            <v>51.535999999999994</v>
          </cell>
          <cell r="I35">
            <v>48.37</v>
          </cell>
          <cell r="J35">
            <v>513.29330000000004</v>
          </cell>
          <cell r="K35">
            <v>457.50000000000011</v>
          </cell>
        </row>
        <row r="36">
          <cell r="D36">
            <v>72.514700000000005</v>
          </cell>
          <cell r="E36">
            <v>59</v>
          </cell>
          <cell r="J36">
            <v>72.514700000000005</v>
          </cell>
          <cell r="K36">
            <v>59</v>
          </cell>
        </row>
        <row r="38">
          <cell r="D38">
            <v>0</v>
          </cell>
          <cell r="E38">
            <v>0</v>
          </cell>
        </row>
        <row r="39">
          <cell r="D39">
            <v>168.70500000000001</v>
          </cell>
          <cell r="E39">
            <v>164.1</v>
          </cell>
          <cell r="H39">
            <v>166.59800000000001</v>
          </cell>
          <cell r="I39">
            <v>162</v>
          </cell>
          <cell r="J39">
            <v>2.1070000000000002</v>
          </cell>
          <cell r="K39">
            <v>2.1</v>
          </cell>
        </row>
        <row r="40">
          <cell r="D40">
            <v>4.6210000000000004</v>
          </cell>
          <cell r="E40">
            <v>4.5999999999999996</v>
          </cell>
          <cell r="H40">
            <v>4.6210000000000004</v>
          </cell>
          <cell r="I40">
            <v>4.5999999999999996</v>
          </cell>
        </row>
        <row r="41">
          <cell r="D41">
            <v>2.7391007972496371</v>
          </cell>
          <cell r="E41">
            <v>2.8031687995124921</v>
          </cell>
          <cell r="H41">
            <v>2.7737427820261948</v>
          </cell>
          <cell r="I41">
            <v>2.8395061728395059</v>
          </cell>
          <cell r="J41">
            <v>0</v>
          </cell>
          <cell r="K41">
            <v>0</v>
          </cell>
        </row>
        <row r="42">
          <cell r="H42">
            <v>0.77500000000000002</v>
          </cell>
          <cell r="I42">
            <v>0.54</v>
          </cell>
          <cell r="J42">
            <v>0.24299999999999999</v>
          </cell>
          <cell r="K42">
            <v>0.4</v>
          </cell>
        </row>
        <row r="43">
          <cell r="D43">
            <v>163.066</v>
          </cell>
          <cell r="E43">
            <v>158.56</v>
          </cell>
          <cell r="H43">
            <v>161.202</v>
          </cell>
          <cell r="I43">
            <v>156.86000000000001</v>
          </cell>
          <cell r="J43">
            <v>1.8640000000000003</v>
          </cell>
          <cell r="K43">
            <v>1.7000000000000002</v>
          </cell>
        </row>
        <row r="45">
          <cell r="D45">
            <v>249.15774451697484</v>
          </cell>
          <cell r="E45">
            <v>319.20957625648379</v>
          </cell>
          <cell r="I45">
            <v>1030.184681827579</v>
          </cell>
          <cell r="J45">
            <v>249.15774451697484</v>
          </cell>
          <cell r="K45">
            <v>252.62706733785083</v>
          </cell>
        </row>
        <row r="46">
          <cell r="D46">
            <v>144.5</v>
          </cell>
          <cell r="E46">
            <v>58.346932037459943</v>
          </cell>
          <cell r="I46">
            <v>594.61</v>
          </cell>
          <cell r="J46">
            <v>144.5</v>
          </cell>
          <cell r="K46">
            <v>62.176911907066781</v>
          </cell>
        </row>
        <row r="47">
          <cell r="D47">
            <v>45277.69</v>
          </cell>
          <cell r="E47">
            <v>62342.756362877131</v>
          </cell>
          <cell r="I47">
            <v>65228.32</v>
          </cell>
          <cell r="J47">
            <v>45277.69</v>
          </cell>
          <cell r="K47">
            <v>61757.599999999999</v>
          </cell>
        </row>
        <row r="48">
          <cell r="H48">
            <v>296.5</v>
          </cell>
          <cell r="I48">
            <v>302.3</v>
          </cell>
        </row>
        <row r="49">
          <cell r="H49">
            <v>296.5</v>
          </cell>
          <cell r="I49">
            <v>302.3</v>
          </cell>
        </row>
        <row r="51">
          <cell r="H51">
            <v>138.19999999999999</v>
          </cell>
          <cell r="I51">
            <v>141.80000000000001</v>
          </cell>
        </row>
        <row r="53">
          <cell r="H53">
            <v>38.61</v>
          </cell>
          <cell r="I53">
            <v>37.875</v>
          </cell>
        </row>
        <row r="55">
          <cell r="H55">
            <v>49.67</v>
          </cell>
          <cell r="I55">
            <v>59.258000000000003</v>
          </cell>
        </row>
        <row r="66">
          <cell r="D66">
            <v>660.53300000000002</v>
          </cell>
          <cell r="E66">
            <v>589</v>
          </cell>
          <cell r="H66">
            <v>62.534999999999997</v>
          </cell>
          <cell r="I66">
            <v>59</v>
          </cell>
          <cell r="J66">
            <v>597.99800000000005</v>
          </cell>
          <cell r="K66">
            <v>530</v>
          </cell>
        </row>
        <row r="68">
          <cell r="D68">
            <v>597.99800000000005</v>
          </cell>
          <cell r="E68">
            <v>530</v>
          </cell>
          <cell r="J68">
            <v>597.99800000000005</v>
          </cell>
          <cell r="K68">
            <v>530</v>
          </cell>
        </row>
        <row r="70">
          <cell r="D70">
            <v>62.534999999999997</v>
          </cell>
          <cell r="E70">
            <v>59</v>
          </cell>
          <cell r="H70">
            <v>62.534999999999997</v>
          </cell>
          <cell r="I70">
            <v>59</v>
          </cell>
        </row>
        <row r="71">
          <cell r="D71">
            <v>62.534999999999997</v>
          </cell>
          <cell r="E71">
            <v>59</v>
          </cell>
          <cell r="H71">
            <v>62.534999999999997</v>
          </cell>
          <cell r="I71">
            <v>59</v>
          </cell>
        </row>
        <row r="73">
          <cell r="D73">
            <v>647.58000000000004</v>
          </cell>
          <cell r="E73">
            <v>575</v>
          </cell>
          <cell r="H73">
            <v>52.561999999999998</v>
          </cell>
          <cell r="I73">
            <v>49.3</v>
          </cell>
          <cell r="J73">
            <v>595.01800000000003</v>
          </cell>
          <cell r="K73">
            <v>525.70000000000005</v>
          </cell>
        </row>
        <row r="75">
          <cell r="D75">
            <v>595.01800000000003</v>
          </cell>
          <cell r="E75">
            <v>525.70000000000005</v>
          </cell>
          <cell r="J75">
            <v>595.01800000000003</v>
          </cell>
          <cell r="K75">
            <v>525.70000000000005</v>
          </cell>
        </row>
        <row r="77">
          <cell r="D77">
            <v>52.561999999999998</v>
          </cell>
          <cell r="E77">
            <v>49.3</v>
          </cell>
          <cell r="H77">
            <v>52.561999999999998</v>
          </cell>
          <cell r="I77">
            <v>49.3</v>
          </cell>
        </row>
        <row r="78">
          <cell r="D78">
            <v>52.561999999999998</v>
          </cell>
          <cell r="E78">
            <v>49.3</v>
          </cell>
          <cell r="H78">
            <v>52.561999999999998</v>
          </cell>
          <cell r="I78">
            <v>49.3</v>
          </cell>
        </row>
        <row r="80">
          <cell r="D80">
            <v>168.70500000000001</v>
          </cell>
          <cell r="E80">
            <v>164.1</v>
          </cell>
          <cell r="H80">
            <v>166.59800000000001</v>
          </cell>
          <cell r="I80">
            <v>162</v>
          </cell>
          <cell r="J80">
            <v>2.1070000000000002</v>
          </cell>
          <cell r="K80">
            <v>2.1</v>
          </cell>
        </row>
        <row r="81">
          <cell r="D81">
            <v>2.1070000000000002</v>
          </cell>
          <cell r="E81">
            <v>2.1</v>
          </cell>
          <cell r="J81">
            <v>2.1070000000000002</v>
          </cell>
          <cell r="K81">
            <v>2.1</v>
          </cell>
        </row>
        <row r="82">
          <cell r="D82">
            <v>166.59800000000001</v>
          </cell>
          <cell r="E82">
            <v>162</v>
          </cell>
          <cell r="H82">
            <v>166.59800000000001</v>
          </cell>
          <cell r="I82">
            <v>162</v>
          </cell>
        </row>
        <row r="85">
          <cell r="I85">
            <v>1030.184681827579</v>
          </cell>
        </row>
        <row r="87">
          <cell r="I87">
            <v>1030.184681827579</v>
          </cell>
        </row>
        <row r="88">
          <cell r="I88">
            <v>537.25</v>
          </cell>
        </row>
        <row r="91">
          <cell r="I91">
            <v>537.25</v>
          </cell>
        </row>
        <row r="92">
          <cell r="D92">
            <v>249.15774451697484</v>
          </cell>
          <cell r="E92">
            <v>319.20957625648379</v>
          </cell>
          <cell r="I92">
            <v>1030.184681827579</v>
          </cell>
          <cell r="J92">
            <v>249.15774451697484</v>
          </cell>
          <cell r="K92">
            <v>252.62706733785083</v>
          </cell>
        </row>
        <row r="93">
          <cell r="D93">
            <v>232.23291634626827</v>
          </cell>
          <cell r="E93">
            <v>308.73725134916083</v>
          </cell>
          <cell r="I93">
            <v>1030.184681827579</v>
          </cell>
          <cell r="J93">
            <v>232.23291634626827</v>
          </cell>
          <cell r="K93">
            <v>232.46094050273217</v>
          </cell>
        </row>
        <row r="94">
          <cell r="D94">
            <v>368.95967300423223</v>
          </cell>
          <cell r="E94">
            <v>409</v>
          </cell>
          <cell r="J94">
            <v>368.95967300423223</v>
          </cell>
          <cell r="K94">
            <v>409</v>
          </cell>
        </row>
        <row r="96">
          <cell r="D96">
            <v>0</v>
          </cell>
        </row>
        <row r="98">
          <cell r="D98">
            <v>80.81</v>
          </cell>
          <cell r="E98">
            <v>186.197</v>
          </cell>
          <cell r="I98">
            <v>59.597000000000001</v>
          </cell>
          <cell r="J98">
            <v>80.81</v>
          </cell>
          <cell r="K98">
            <v>126.6</v>
          </cell>
        </row>
        <row r="100">
          <cell r="I100">
            <v>59.597000000000001</v>
          </cell>
          <cell r="J100">
            <v>80.81</v>
          </cell>
          <cell r="K100">
            <v>126.6</v>
          </cell>
        </row>
        <row r="101">
          <cell r="D101">
            <v>145.95859999999999</v>
          </cell>
          <cell r="E101">
            <v>180.31191333999999</v>
          </cell>
          <cell r="I101">
            <v>49.830033059999998</v>
          </cell>
          <cell r="J101">
            <v>145.95859999999999</v>
          </cell>
          <cell r="K101">
            <v>130.48188027999998</v>
          </cell>
        </row>
        <row r="103">
          <cell r="D103">
            <v>119.20359999999999</v>
          </cell>
          <cell r="E103">
            <v>156.18091333999999</v>
          </cell>
          <cell r="I103">
            <v>49.830033059999998</v>
          </cell>
          <cell r="J103">
            <v>119.20359999999999</v>
          </cell>
          <cell r="K103">
            <v>106.35088028</v>
          </cell>
        </row>
        <row r="104">
          <cell r="D104">
            <v>26.754999999999999</v>
          </cell>
          <cell r="E104">
            <v>24.131</v>
          </cell>
          <cell r="J104">
            <v>26.754999999999999</v>
          </cell>
          <cell r="K104">
            <v>24.131</v>
          </cell>
        </row>
        <row r="107">
          <cell r="D107">
            <v>65.148599999999988</v>
          </cell>
          <cell r="E107">
            <v>-5.8850866600000131</v>
          </cell>
          <cell r="I107">
            <v>-9.7669669400000032</v>
          </cell>
          <cell r="J107">
            <v>65.148599999999988</v>
          </cell>
          <cell r="K107">
            <v>3.8818802799999901</v>
          </cell>
        </row>
        <row r="108">
          <cell r="H108">
            <v>296.5</v>
          </cell>
          <cell r="I108">
            <v>302.3</v>
          </cell>
        </row>
        <row r="109">
          <cell r="H109">
            <v>296.5</v>
          </cell>
          <cell r="I109">
            <v>302.3</v>
          </cell>
        </row>
        <row r="111">
          <cell r="H111">
            <v>138.19999999999999</v>
          </cell>
          <cell r="I111">
            <v>141.80000000000001</v>
          </cell>
        </row>
      </sheetData>
      <sheetData sheetId="6"/>
      <sheetData sheetId="7">
        <row r="13">
          <cell r="H13">
            <v>323</v>
          </cell>
          <cell r="I13">
            <v>323</v>
          </cell>
          <cell r="J13">
            <v>1593.2</v>
          </cell>
          <cell r="K13">
            <v>1592.8</v>
          </cell>
        </row>
        <row r="14">
          <cell r="H14">
            <v>293</v>
          </cell>
          <cell r="I14">
            <v>293</v>
          </cell>
          <cell r="J14">
            <v>1531.2</v>
          </cell>
          <cell r="K14">
            <v>1429.9</v>
          </cell>
        </row>
        <row r="15">
          <cell r="H15">
            <v>71</v>
          </cell>
          <cell r="I15">
            <v>71</v>
          </cell>
          <cell r="J15">
            <v>1018</v>
          </cell>
          <cell r="K15">
            <v>1269.9000000000001</v>
          </cell>
        </row>
        <row r="16">
          <cell r="H16">
            <v>12.6</v>
          </cell>
          <cell r="I16">
            <v>12.9</v>
          </cell>
          <cell r="J16">
            <v>15.473611111111111</v>
          </cell>
          <cell r="K16">
            <v>17.222222222222221</v>
          </cell>
        </row>
        <row r="17">
          <cell r="H17">
            <v>58.4</v>
          </cell>
          <cell r="I17">
            <v>58.1</v>
          </cell>
          <cell r="J17">
            <v>825.52777777777771</v>
          </cell>
          <cell r="K17">
            <v>1252.6777777777779</v>
          </cell>
        </row>
        <row r="19">
          <cell r="D19">
            <v>797.7429166666667</v>
          </cell>
          <cell r="E19">
            <v>1239.9444444444446</v>
          </cell>
          <cell r="H19">
            <v>58.4</v>
          </cell>
          <cell r="I19">
            <v>58.1</v>
          </cell>
          <cell r="J19">
            <v>739.34291666666672</v>
          </cell>
          <cell r="K19">
            <v>1181.8444444444447</v>
          </cell>
        </row>
        <row r="20">
          <cell r="D20">
            <v>86.184861111111104</v>
          </cell>
          <cell r="E20">
            <v>70.833333333333329</v>
          </cell>
          <cell r="J20">
            <v>86.184861111111104</v>
          </cell>
          <cell r="K20">
            <v>70.833333333333329</v>
          </cell>
        </row>
        <row r="22">
          <cell r="D22">
            <v>0</v>
          </cell>
          <cell r="E22">
            <v>0</v>
          </cell>
        </row>
        <row r="23">
          <cell r="D23">
            <v>651.31599999999992</v>
          </cell>
          <cell r="E23">
            <v>575.70000000000005</v>
          </cell>
          <cell r="H23">
            <v>45.795000000000002</v>
          </cell>
          <cell r="I23">
            <v>45.7</v>
          </cell>
          <cell r="J23">
            <v>605.52099999999996</v>
          </cell>
          <cell r="K23">
            <v>530</v>
          </cell>
        </row>
        <row r="24">
          <cell r="D24">
            <v>10.564</v>
          </cell>
          <cell r="E24">
            <v>12</v>
          </cell>
          <cell r="H24">
            <v>8.3360000000000003</v>
          </cell>
          <cell r="I24">
            <v>8.5</v>
          </cell>
          <cell r="J24">
            <v>2.2280000000000002</v>
          </cell>
          <cell r="K24">
            <v>3.5</v>
          </cell>
        </row>
        <row r="25">
          <cell r="D25">
            <v>5.7850000000000001</v>
          </cell>
          <cell r="E25">
            <v>7.1</v>
          </cell>
          <cell r="H25">
            <v>3.5569999999999999</v>
          </cell>
          <cell r="I25">
            <v>3.6</v>
          </cell>
          <cell r="J25">
            <v>2.2280000000000002</v>
          </cell>
          <cell r="K25">
            <v>3.5</v>
          </cell>
        </row>
        <row r="26">
          <cell r="D26">
            <v>0.88820173310651063</v>
          </cell>
          <cell r="E26">
            <v>1.2332812228591279</v>
          </cell>
          <cell r="H26">
            <v>7.7672234960148483</v>
          </cell>
          <cell r="I26">
            <v>7.877461706783369</v>
          </cell>
          <cell r="J26">
            <v>0.36794760214757216</v>
          </cell>
          <cell r="K26">
            <v>0.66037735849056611</v>
          </cell>
        </row>
        <row r="27">
          <cell r="D27">
            <v>4.7789999999999999</v>
          </cell>
          <cell r="E27">
            <v>4.9000000000000004</v>
          </cell>
          <cell r="H27">
            <v>4.7789999999999999</v>
          </cell>
          <cell r="I27">
            <v>4.9000000000000004</v>
          </cell>
        </row>
        <row r="28">
          <cell r="D28">
            <v>40.104393944479881</v>
          </cell>
          <cell r="E28">
            <v>41.35021097046414</v>
          </cell>
          <cell r="H28">
            <v>40.611509568646113</v>
          </cell>
          <cell r="I28">
            <v>41.880341880341881</v>
          </cell>
        </row>
        <row r="29">
          <cell r="D29">
            <v>640.75199999999995</v>
          </cell>
          <cell r="E29">
            <v>563.70000000000005</v>
          </cell>
          <cell r="H29">
            <v>37.459000000000003</v>
          </cell>
          <cell r="I29">
            <v>37.200000000000003</v>
          </cell>
          <cell r="J29">
            <v>603.29300000000001</v>
          </cell>
          <cell r="K29">
            <v>526.5</v>
          </cell>
        </row>
        <row r="30">
          <cell r="D30">
            <v>9.56</v>
          </cell>
          <cell r="E30">
            <v>8.7899999999999991</v>
          </cell>
          <cell r="H30">
            <v>0.64700000000000002</v>
          </cell>
          <cell r="I30">
            <v>0.69</v>
          </cell>
          <cell r="J30">
            <v>8.9130000000000003</v>
          </cell>
          <cell r="K30">
            <v>8.1</v>
          </cell>
        </row>
        <row r="31">
          <cell r="D31">
            <v>1.4919969036382252</v>
          </cell>
          <cell r="E31">
            <v>1.5593400745077166</v>
          </cell>
          <cell r="H31">
            <v>1.7272217624602897</v>
          </cell>
          <cell r="I31">
            <v>1.8548387096774193</v>
          </cell>
          <cell r="J31">
            <v>1.4773915825312078</v>
          </cell>
          <cell r="K31">
            <v>1.5384615384615383</v>
          </cell>
        </row>
        <row r="32">
          <cell r="D32">
            <v>5.8000000000000003E-2</v>
          </cell>
          <cell r="E32">
            <v>0.87000000000000011</v>
          </cell>
          <cell r="H32">
            <v>5.8000000000000003E-2</v>
          </cell>
          <cell r="I32">
            <v>7.0000000000000007E-2</v>
          </cell>
          <cell r="K32">
            <v>0.8</v>
          </cell>
        </row>
        <row r="33">
          <cell r="H33">
            <v>36.754000000000005</v>
          </cell>
          <cell r="I33">
            <v>36.440000000000005</v>
          </cell>
          <cell r="J33">
            <v>594.38</v>
          </cell>
          <cell r="K33">
            <v>517.6</v>
          </cell>
        </row>
        <row r="35">
          <cell r="D35">
            <v>569.08090000000004</v>
          </cell>
          <cell r="E35">
            <v>503.04000000000008</v>
          </cell>
          <cell r="H35">
            <v>36.754000000000005</v>
          </cell>
          <cell r="I35">
            <v>36.440000000000005</v>
          </cell>
          <cell r="J35">
            <v>532.32690000000002</v>
          </cell>
          <cell r="K35">
            <v>466.6</v>
          </cell>
        </row>
        <row r="36">
          <cell r="D36">
            <v>62.053100000000001</v>
          </cell>
          <cell r="E36">
            <v>51</v>
          </cell>
          <cell r="J36">
            <v>62.053100000000001</v>
          </cell>
          <cell r="K36" t="str">
            <v>51</v>
          </cell>
        </row>
        <row r="39">
          <cell r="D39">
            <v>119.164</v>
          </cell>
          <cell r="E39">
            <v>118.5</v>
          </cell>
          <cell r="H39">
            <v>117.676</v>
          </cell>
          <cell r="I39">
            <v>117</v>
          </cell>
          <cell r="J39">
            <v>1.488</v>
          </cell>
          <cell r="K39">
            <v>1.5</v>
          </cell>
        </row>
        <row r="40">
          <cell r="D40">
            <v>3.24</v>
          </cell>
          <cell r="E40">
            <v>3.3</v>
          </cell>
          <cell r="H40">
            <v>3.24</v>
          </cell>
          <cell r="I40">
            <v>3.3</v>
          </cell>
        </row>
        <row r="41">
          <cell r="D41">
            <v>2.718941962337619</v>
          </cell>
          <cell r="E41">
            <v>2.7848101265822782</v>
          </cell>
          <cell r="H41">
            <v>2.7533226826200754</v>
          </cell>
          <cell r="I41">
            <v>2.8205128205128203</v>
          </cell>
        </row>
        <row r="42">
          <cell r="H42">
            <v>0.50800000000000001</v>
          </cell>
          <cell r="I42">
            <v>0.32</v>
          </cell>
          <cell r="J42">
            <v>0.27200000000000002</v>
          </cell>
          <cell r="K42">
            <v>0.3</v>
          </cell>
        </row>
        <row r="43">
          <cell r="D43">
            <v>115.14400000000001</v>
          </cell>
          <cell r="E43">
            <v>114.58</v>
          </cell>
          <cell r="H43">
            <v>113.92800000000001</v>
          </cell>
          <cell r="I43">
            <v>113.38000000000001</v>
          </cell>
          <cell r="J43">
            <v>1.216</v>
          </cell>
          <cell r="K43">
            <v>1.2</v>
          </cell>
        </row>
        <row r="45">
          <cell r="D45">
            <v>237.39846562804937</v>
          </cell>
          <cell r="E45">
            <v>307.02658840516921</v>
          </cell>
          <cell r="I45">
            <v>1172.7863819978047</v>
          </cell>
          <cell r="J45">
            <v>237.39846562804937</v>
          </cell>
          <cell r="K45">
            <v>246.07549319938175</v>
          </cell>
        </row>
        <row r="46">
          <cell r="D46">
            <v>144.5</v>
          </cell>
          <cell r="E46">
            <v>53.492614251678575</v>
          </cell>
          <cell r="I46">
            <v>594.61</v>
          </cell>
          <cell r="J46">
            <v>144.5</v>
          </cell>
          <cell r="K46">
            <v>56.030081143740333</v>
          </cell>
        </row>
        <row r="47">
          <cell r="D47">
            <v>45277.69</v>
          </cell>
          <cell r="E47">
            <v>62342.756362877131</v>
          </cell>
          <cell r="I47">
            <v>65228.32</v>
          </cell>
          <cell r="J47">
            <v>45277.69</v>
          </cell>
          <cell r="K47">
            <v>61757.599999999999</v>
          </cell>
        </row>
        <row r="48">
          <cell r="H48">
            <v>306.3</v>
          </cell>
          <cell r="I48">
            <v>302.5</v>
          </cell>
        </row>
        <row r="49">
          <cell r="H49">
            <v>306.3</v>
          </cell>
          <cell r="I49">
            <v>302.5</v>
          </cell>
        </row>
        <row r="51">
          <cell r="H51">
            <v>138.80000000000001</v>
          </cell>
          <cell r="I51">
            <v>139.1</v>
          </cell>
        </row>
        <row r="53">
          <cell r="H53">
            <v>27.81</v>
          </cell>
          <cell r="I53">
            <v>27.527999999999999</v>
          </cell>
        </row>
        <row r="55">
          <cell r="H55">
            <v>39.090000000000003</v>
          </cell>
          <cell r="I55">
            <v>43.131</v>
          </cell>
        </row>
        <row r="66">
          <cell r="D66">
            <v>651.31599999999992</v>
          </cell>
          <cell r="E66">
            <v>575.70000000000005</v>
          </cell>
          <cell r="H66">
            <v>45.795000000000002</v>
          </cell>
          <cell r="I66">
            <v>45.7</v>
          </cell>
          <cell r="J66">
            <v>605.52099999999996</v>
          </cell>
          <cell r="K66">
            <v>530</v>
          </cell>
        </row>
        <row r="68">
          <cell r="D68">
            <v>605.52099999999996</v>
          </cell>
          <cell r="E68">
            <v>530</v>
          </cell>
          <cell r="J68">
            <v>605.52099999999996</v>
          </cell>
          <cell r="K68">
            <v>530</v>
          </cell>
        </row>
        <row r="70">
          <cell r="D70">
            <v>45.795000000000002</v>
          </cell>
          <cell r="E70">
            <v>45.7</v>
          </cell>
          <cell r="H70">
            <v>45.795000000000002</v>
          </cell>
          <cell r="I70">
            <v>45.7</v>
          </cell>
        </row>
        <row r="71">
          <cell r="D71">
            <v>45.795000000000002</v>
          </cell>
          <cell r="E71">
            <v>45.7</v>
          </cell>
          <cell r="H71">
            <v>45.795000000000002</v>
          </cell>
          <cell r="I71">
            <v>45.7</v>
          </cell>
        </row>
        <row r="73">
          <cell r="D73">
            <v>640.75199999999995</v>
          </cell>
          <cell r="E73">
            <v>563.70000000000005</v>
          </cell>
          <cell r="H73">
            <v>37.459000000000003</v>
          </cell>
          <cell r="I73">
            <v>37.200000000000003</v>
          </cell>
          <cell r="J73">
            <v>603.29300000000001</v>
          </cell>
          <cell r="K73">
            <v>526.5</v>
          </cell>
        </row>
        <row r="75">
          <cell r="D75">
            <v>603.29300000000001</v>
          </cell>
          <cell r="E75">
            <v>526.5</v>
          </cell>
          <cell r="J75">
            <v>603.29300000000001</v>
          </cell>
          <cell r="K75">
            <v>526.5</v>
          </cell>
        </row>
        <row r="77">
          <cell r="D77">
            <v>37.459000000000003</v>
          </cell>
          <cell r="E77">
            <v>37.200000000000003</v>
          </cell>
          <cell r="H77">
            <v>37.459000000000003</v>
          </cell>
          <cell r="I77">
            <v>37.200000000000003</v>
          </cell>
        </row>
        <row r="78">
          <cell r="D78">
            <v>37.459000000000003</v>
          </cell>
          <cell r="E78">
            <v>37.200000000000003</v>
          </cell>
          <cell r="H78">
            <v>37.459000000000003</v>
          </cell>
          <cell r="I78">
            <v>37.200000000000003</v>
          </cell>
        </row>
        <row r="80">
          <cell r="D80">
            <v>119.164</v>
          </cell>
          <cell r="E80">
            <v>118.5</v>
          </cell>
          <cell r="H80">
            <v>117.676</v>
          </cell>
          <cell r="I80">
            <v>117</v>
          </cell>
          <cell r="J80">
            <v>1.488</v>
          </cell>
          <cell r="K80">
            <v>1.5</v>
          </cell>
        </row>
        <row r="81">
          <cell r="D81">
            <v>1.488</v>
          </cell>
          <cell r="E81">
            <v>1.5</v>
          </cell>
          <cell r="J81">
            <v>1.488</v>
          </cell>
          <cell r="K81">
            <v>1.5</v>
          </cell>
        </row>
        <row r="82">
          <cell r="D82">
            <v>117.676</v>
          </cell>
          <cell r="E82">
            <v>117</v>
          </cell>
          <cell r="H82">
            <v>117.676</v>
          </cell>
          <cell r="I82">
            <v>117</v>
          </cell>
        </row>
        <row r="85">
          <cell r="I85">
            <v>1172.7863819978047</v>
          </cell>
        </row>
        <row r="87">
          <cell r="I87">
            <v>1172.7863819978047</v>
          </cell>
        </row>
        <row r="88">
          <cell r="I88">
            <v>560.71</v>
          </cell>
        </row>
        <row r="91">
          <cell r="I91">
            <v>560.71</v>
          </cell>
        </row>
        <row r="92">
          <cell r="D92">
            <v>237.39846562804937</v>
          </cell>
          <cell r="E92">
            <v>307.02658840516921</v>
          </cell>
          <cell r="I92">
            <v>1172.7863819978047</v>
          </cell>
          <cell r="J92">
            <v>237.39846562804937</v>
          </cell>
          <cell r="K92">
            <v>246.07549319938175</v>
          </cell>
        </row>
        <row r="93">
          <cell r="D93">
            <v>222.06242066669935</v>
          </cell>
          <cell r="E93">
            <v>296.68815807888035</v>
          </cell>
          <cell r="I93">
            <v>1172.7863819978047</v>
          </cell>
          <cell r="J93">
            <v>222.06242066669935</v>
          </cell>
          <cell r="K93">
            <v>228.26762811830258</v>
          </cell>
        </row>
        <row r="94">
          <cell r="D94">
            <v>368.95981022704751</v>
          </cell>
          <cell r="E94">
            <v>409</v>
          </cell>
          <cell r="J94">
            <v>368.95981022704751</v>
          </cell>
          <cell r="K94">
            <v>409</v>
          </cell>
        </row>
        <row r="98">
          <cell r="D98">
            <v>86.772000000000006</v>
          </cell>
          <cell r="E98">
            <v>137.583</v>
          </cell>
          <cell r="I98">
            <v>48.683</v>
          </cell>
          <cell r="J98">
            <v>86.772000000000006</v>
          </cell>
          <cell r="K98">
            <v>88.9</v>
          </cell>
        </row>
        <row r="100">
          <cell r="D100">
            <v>86.772000000000006</v>
          </cell>
          <cell r="E100">
            <v>137.583</v>
          </cell>
          <cell r="I100">
            <v>48.683</v>
          </cell>
          <cell r="J100">
            <v>86.772000000000006</v>
          </cell>
          <cell r="K100">
            <v>88.9</v>
          </cell>
        </row>
        <row r="101">
          <cell r="D101">
            <v>141.10489999999999</v>
          </cell>
          <cell r="E101">
            <v>170.10501103999999</v>
          </cell>
          <cell r="I101">
            <v>42.736335760000003</v>
          </cell>
          <cell r="J101">
            <v>141.10489999999999</v>
          </cell>
          <cell r="K101">
            <v>127.36867527999999</v>
          </cell>
        </row>
        <row r="103">
          <cell r="D103">
            <v>118.2098</v>
          </cell>
          <cell r="E103">
            <v>149.24601103999998</v>
          </cell>
          <cell r="I103">
            <v>42.736335760000003</v>
          </cell>
          <cell r="J103">
            <v>118.2098</v>
          </cell>
          <cell r="K103">
            <v>106.50967528</v>
          </cell>
        </row>
        <row r="104">
          <cell r="D104">
            <v>22.895099999999999</v>
          </cell>
          <cell r="E104">
            <v>20.859000000000002</v>
          </cell>
          <cell r="J104">
            <v>22.895099999999999</v>
          </cell>
          <cell r="K104">
            <v>20.859000000000002</v>
          </cell>
        </row>
        <row r="107">
          <cell r="D107">
            <v>54.332899999999981</v>
          </cell>
          <cell r="E107">
            <v>32.522011039999995</v>
          </cell>
          <cell r="I107">
            <v>-5.9466642399999969</v>
          </cell>
          <cell r="J107">
            <v>54.332899999999981</v>
          </cell>
          <cell r="K107">
            <v>38.468675279999985</v>
          </cell>
        </row>
        <row r="108">
          <cell r="H108">
            <v>306.3</v>
          </cell>
          <cell r="I108">
            <v>302.5</v>
          </cell>
        </row>
        <row r="109">
          <cell r="H109">
            <v>306.3</v>
          </cell>
          <cell r="I109">
            <v>302.5</v>
          </cell>
        </row>
        <row r="111">
          <cell r="H111">
            <v>138.80000000000001</v>
          </cell>
          <cell r="I111">
            <v>139.1</v>
          </cell>
        </row>
      </sheetData>
      <sheetData sheetId="8">
        <row r="13">
          <cell r="H13">
            <v>323</v>
          </cell>
          <cell r="I13">
            <v>323</v>
          </cell>
          <cell r="J13">
            <v>1593.2</v>
          </cell>
          <cell r="K13">
            <v>1592.8</v>
          </cell>
        </row>
        <row r="14">
          <cell r="H14">
            <v>275</v>
          </cell>
          <cell r="I14">
            <v>275</v>
          </cell>
          <cell r="J14">
            <v>1507.6</v>
          </cell>
          <cell r="K14">
            <v>1436.9</v>
          </cell>
        </row>
        <row r="15">
          <cell r="H15">
            <v>38</v>
          </cell>
          <cell r="I15">
            <v>40</v>
          </cell>
          <cell r="J15">
            <v>992</v>
          </cell>
          <cell r="K15">
            <v>1244.9000000000001</v>
          </cell>
        </row>
        <row r="16">
          <cell r="H16">
            <v>9.6999999999999993</v>
          </cell>
          <cell r="I16">
            <v>9.6</v>
          </cell>
          <cell r="J16">
            <v>13.963709677419354</v>
          </cell>
          <cell r="K16">
            <v>15.860215053763438</v>
          </cell>
        </row>
        <row r="17">
          <cell r="H17">
            <v>28.3</v>
          </cell>
          <cell r="I17">
            <v>30.4</v>
          </cell>
          <cell r="J17">
            <v>783.76478494623655</v>
          </cell>
          <cell r="K17">
            <v>1229.0397849462368</v>
          </cell>
        </row>
        <row r="19">
          <cell r="D19">
            <v>731.20940860215057</v>
          </cell>
          <cell r="E19">
            <v>1185.5150537634411</v>
          </cell>
          <cell r="H19">
            <v>28.3</v>
          </cell>
          <cell r="I19">
            <v>30.4</v>
          </cell>
          <cell r="J19">
            <v>702.90940860215062</v>
          </cell>
          <cell r="K19">
            <v>1155.115053763441</v>
          </cell>
        </row>
        <row r="20">
          <cell r="D20">
            <v>80.855376344086011</v>
          </cell>
          <cell r="E20">
            <v>73.924731182795696</v>
          </cell>
          <cell r="J20">
            <v>80.855376344086011</v>
          </cell>
          <cell r="K20">
            <v>73.924731182795696</v>
          </cell>
        </row>
        <row r="22">
          <cell r="D22">
            <v>0</v>
          </cell>
          <cell r="E22">
            <v>0</v>
          </cell>
          <cell r="J22">
            <v>0</v>
          </cell>
        </row>
        <row r="23">
          <cell r="D23">
            <v>627.48799999999994</v>
          </cell>
          <cell r="E23">
            <v>570</v>
          </cell>
          <cell r="H23">
            <v>33.978000000000002</v>
          </cell>
          <cell r="I23">
            <v>30</v>
          </cell>
          <cell r="J23">
            <v>593.51</v>
          </cell>
          <cell r="K23">
            <v>540</v>
          </cell>
        </row>
        <row r="24">
          <cell r="D24">
            <v>8.468</v>
          </cell>
          <cell r="E24">
            <v>9.5</v>
          </cell>
          <cell r="H24">
            <v>6.91</v>
          </cell>
          <cell r="I24">
            <v>6.5</v>
          </cell>
          <cell r="J24">
            <v>1.5580000000000001</v>
          </cell>
          <cell r="K24" t="str">
            <v>3</v>
          </cell>
        </row>
        <row r="25">
          <cell r="D25">
            <v>4.4059999999999997</v>
          </cell>
          <cell r="E25">
            <v>5.6</v>
          </cell>
          <cell r="H25">
            <v>2.8479999999999999</v>
          </cell>
          <cell r="I25">
            <v>2.6</v>
          </cell>
          <cell r="J25">
            <v>1.5580000000000001</v>
          </cell>
          <cell r="K25" t="str">
            <v>3</v>
          </cell>
        </row>
        <row r="26">
          <cell r="D26">
            <v>0.70216482227548571</v>
          </cell>
          <cell r="E26">
            <v>0.98245614035087703</v>
          </cell>
          <cell r="H26">
            <v>8.3818941668138205</v>
          </cell>
          <cell r="I26">
            <v>8.6666666666666679</v>
          </cell>
          <cell r="J26">
            <v>0.26250610773196748</v>
          </cell>
          <cell r="K26">
            <v>0.55555555555555558</v>
          </cell>
        </row>
        <row r="27">
          <cell r="D27">
            <v>4.0620000000000003</v>
          </cell>
          <cell r="E27">
            <v>3.9</v>
          </cell>
          <cell r="H27">
            <v>4.0620000000000003</v>
          </cell>
          <cell r="I27">
            <v>3.9</v>
          </cell>
        </row>
        <row r="28">
          <cell r="D28">
            <v>42.281229507343532</v>
          </cell>
          <cell r="E28">
            <v>43.237250554323722</v>
          </cell>
          <cell r="H28">
            <v>42.838159920693506</v>
          </cell>
          <cell r="I28">
            <v>43.820224719101127</v>
          </cell>
        </row>
        <row r="29">
          <cell r="D29">
            <v>619.02</v>
          </cell>
          <cell r="E29">
            <v>560.5</v>
          </cell>
          <cell r="H29">
            <v>27.068000000000001</v>
          </cell>
          <cell r="I29">
            <v>23.5</v>
          </cell>
          <cell r="J29">
            <v>591.952</v>
          </cell>
          <cell r="K29">
            <v>537</v>
          </cell>
        </row>
        <row r="30">
          <cell r="D30">
            <v>9.109</v>
          </cell>
          <cell r="E30">
            <v>8.69</v>
          </cell>
          <cell r="H30">
            <v>0.27800000000000002</v>
          </cell>
          <cell r="I30">
            <v>0.59</v>
          </cell>
          <cell r="J30">
            <v>8.8309999999999995</v>
          </cell>
          <cell r="K30">
            <v>8.1</v>
          </cell>
        </row>
        <row r="31">
          <cell r="D31">
            <v>1.4715194985622435</v>
          </cell>
          <cell r="E31">
            <v>1.5504014272970561</v>
          </cell>
          <cell r="H31">
            <v>1.0270430028077435</v>
          </cell>
          <cell r="I31">
            <v>2.5106382978723403</v>
          </cell>
          <cell r="J31">
            <v>1.4918439332918885</v>
          </cell>
          <cell r="K31">
            <v>1.5083798882681565</v>
          </cell>
        </row>
        <row r="32">
          <cell r="D32">
            <v>0.05</v>
          </cell>
          <cell r="E32">
            <v>0.76</v>
          </cell>
          <cell r="H32">
            <v>0.05</v>
          </cell>
          <cell r="I32">
            <v>0.06</v>
          </cell>
          <cell r="K32">
            <v>0.7</v>
          </cell>
        </row>
        <row r="33">
          <cell r="H33">
            <v>26.740000000000002</v>
          </cell>
          <cell r="I33">
            <v>22.85</v>
          </cell>
          <cell r="J33">
            <v>583.12099999999998</v>
          </cell>
          <cell r="K33">
            <v>528.19999999999993</v>
          </cell>
        </row>
        <row r="35">
          <cell r="D35">
            <v>549.70460000000003</v>
          </cell>
          <cell r="E35">
            <v>496.04999999999995</v>
          </cell>
          <cell r="H35">
            <v>26.740000000000002</v>
          </cell>
          <cell r="I35">
            <v>22.85</v>
          </cell>
          <cell r="J35">
            <v>522.96460000000002</v>
          </cell>
          <cell r="K35">
            <v>473.19999999999993</v>
          </cell>
        </row>
        <row r="36">
          <cell r="D36">
            <v>60.156399999999998</v>
          </cell>
          <cell r="E36">
            <v>55</v>
          </cell>
          <cell r="J36">
            <v>60.156399999999998</v>
          </cell>
          <cell r="K36">
            <v>55</v>
          </cell>
        </row>
        <row r="39">
          <cell r="D39">
            <v>96.070999999999998</v>
          </cell>
          <cell r="E39">
            <v>90.2</v>
          </cell>
          <cell r="H39">
            <v>94.822000000000003</v>
          </cell>
          <cell r="I39">
            <v>89</v>
          </cell>
          <cell r="J39">
            <v>1.2490000000000001</v>
          </cell>
          <cell r="K39">
            <v>1.2</v>
          </cell>
        </row>
        <row r="40">
          <cell r="D40">
            <v>2.9830000000000001</v>
          </cell>
          <cell r="E40">
            <v>2.65</v>
          </cell>
          <cell r="H40">
            <v>2.9830000000000001</v>
          </cell>
          <cell r="I40">
            <v>2.65</v>
          </cell>
        </row>
        <row r="41">
          <cell r="D41">
            <v>3.1049952639193932</v>
          </cell>
          <cell r="E41">
            <v>2.9379157427937912</v>
          </cell>
          <cell r="H41">
            <v>3.1458944126890382</v>
          </cell>
          <cell r="I41">
            <v>2.9775280898876404</v>
          </cell>
        </row>
        <row r="42">
          <cell r="H42">
            <v>0.38</v>
          </cell>
          <cell r="I42">
            <v>0.25</v>
          </cell>
          <cell r="J42">
            <v>0.127</v>
          </cell>
          <cell r="K42">
            <v>0.2</v>
          </cell>
        </row>
        <row r="43">
          <cell r="D43">
            <v>92.580999999999989</v>
          </cell>
          <cell r="E43">
            <v>87.1</v>
          </cell>
          <cell r="H43">
            <v>91.459000000000003</v>
          </cell>
          <cell r="I43">
            <v>86.1</v>
          </cell>
          <cell r="J43">
            <v>1.1220000000000001</v>
          </cell>
          <cell r="K43">
            <v>1</v>
          </cell>
        </row>
        <row r="45">
          <cell r="D45">
            <v>242.23977527820125</v>
          </cell>
          <cell r="E45">
            <v>297.20611766627349</v>
          </cell>
          <cell r="I45">
            <v>1516.6558363238516</v>
          </cell>
          <cell r="J45">
            <v>242.23977527820125</v>
          </cell>
          <cell r="K45">
            <v>244.45256584627037</v>
          </cell>
        </row>
        <row r="46">
          <cell r="D46">
            <v>144.5</v>
          </cell>
          <cell r="E46">
            <v>56.530391978949282</v>
          </cell>
          <cell r="I46">
            <v>594.61</v>
          </cell>
          <cell r="J46">
            <v>144.5</v>
          </cell>
          <cell r="K46">
            <v>58.22101476713366</v>
          </cell>
        </row>
        <row r="47">
          <cell r="D47">
            <v>45277.69</v>
          </cell>
          <cell r="E47">
            <v>62342.756362877131</v>
          </cell>
          <cell r="I47">
            <v>65228.32</v>
          </cell>
          <cell r="J47">
            <v>45277.69</v>
          </cell>
          <cell r="K47">
            <v>61757.599999999999</v>
          </cell>
        </row>
        <row r="48">
          <cell r="H48">
            <v>321.89999999999998</v>
          </cell>
          <cell r="I48">
            <v>338.8</v>
          </cell>
        </row>
        <row r="49">
          <cell r="H49">
            <v>321.89999999999998</v>
          </cell>
          <cell r="I49">
            <v>338.8</v>
          </cell>
        </row>
        <row r="51">
          <cell r="H51">
            <v>143</v>
          </cell>
          <cell r="I51">
            <v>145.69999999999999</v>
          </cell>
        </row>
        <row r="53">
          <cell r="H53">
            <v>22.27</v>
          </cell>
          <cell r="I53">
            <v>20.928999999999998</v>
          </cell>
        </row>
        <row r="55">
          <cell r="H55">
            <v>32.53</v>
          </cell>
          <cell r="I55">
            <v>32.755000000000003</v>
          </cell>
        </row>
        <row r="66">
          <cell r="D66">
            <v>627.48799999999994</v>
          </cell>
          <cell r="E66">
            <v>570</v>
          </cell>
          <cell r="H66">
            <v>33.978000000000002</v>
          </cell>
          <cell r="I66">
            <v>30</v>
          </cell>
          <cell r="J66">
            <v>593.51</v>
          </cell>
          <cell r="K66">
            <v>540</v>
          </cell>
        </row>
        <row r="68">
          <cell r="D68">
            <v>593.51</v>
          </cell>
          <cell r="E68">
            <v>540</v>
          </cell>
          <cell r="J68">
            <v>593.51</v>
          </cell>
          <cell r="K68">
            <v>540</v>
          </cell>
        </row>
        <row r="70">
          <cell r="D70">
            <v>33.978000000000002</v>
          </cell>
          <cell r="E70">
            <v>30</v>
          </cell>
          <cell r="H70">
            <v>33.978000000000002</v>
          </cell>
          <cell r="I70">
            <v>30</v>
          </cell>
        </row>
        <row r="71">
          <cell r="D71">
            <v>33.978000000000002</v>
          </cell>
          <cell r="E71">
            <v>30</v>
          </cell>
          <cell r="H71">
            <v>33.978000000000002</v>
          </cell>
          <cell r="I71">
            <v>30</v>
          </cell>
        </row>
        <row r="73">
          <cell r="D73">
            <v>619.02</v>
          </cell>
          <cell r="E73">
            <v>560.5</v>
          </cell>
          <cell r="H73">
            <v>27.068000000000001</v>
          </cell>
          <cell r="I73">
            <v>23.5</v>
          </cell>
          <cell r="J73">
            <v>591.952</v>
          </cell>
          <cell r="K73">
            <v>537</v>
          </cell>
        </row>
        <row r="75">
          <cell r="D75">
            <v>591.952</v>
          </cell>
          <cell r="E75">
            <v>537</v>
          </cell>
          <cell r="J75">
            <v>591.952</v>
          </cell>
          <cell r="K75">
            <v>537</v>
          </cell>
        </row>
        <row r="77">
          <cell r="D77">
            <v>27.068000000000001</v>
          </cell>
          <cell r="E77">
            <v>23.5</v>
          </cell>
          <cell r="H77">
            <v>27.068000000000001</v>
          </cell>
          <cell r="I77">
            <v>23.5</v>
          </cell>
        </row>
        <row r="78">
          <cell r="D78">
            <v>27.068000000000001</v>
          </cell>
          <cell r="E78">
            <v>23.5</v>
          </cell>
          <cell r="H78">
            <v>27.068000000000001</v>
          </cell>
          <cell r="I78">
            <v>23.5</v>
          </cell>
        </row>
        <row r="80">
          <cell r="D80">
            <v>96.070999999999998</v>
          </cell>
          <cell r="E80">
            <v>90.2</v>
          </cell>
          <cell r="H80">
            <v>94.822000000000003</v>
          </cell>
          <cell r="I80">
            <v>89</v>
          </cell>
          <cell r="J80">
            <v>1.2490000000000001</v>
          </cell>
          <cell r="K80">
            <v>1.2</v>
          </cell>
        </row>
        <row r="81">
          <cell r="D81">
            <v>1.2490000000000001</v>
          </cell>
          <cell r="E81">
            <v>1.2</v>
          </cell>
          <cell r="J81">
            <v>1.2490000000000001</v>
          </cell>
          <cell r="K81">
            <v>1.2</v>
          </cell>
        </row>
        <row r="82">
          <cell r="D82">
            <v>94.822000000000003</v>
          </cell>
          <cell r="E82">
            <v>89</v>
          </cell>
          <cell r="H82">
            <v>94.822000000000003</v>
          </cell>
          <cell r="I82">
            <v>89</v>
          </cell>
        </row>
        <row r="85">
          <cell r="I85">
            <v>1516.6558363238516</v>
          </cell>
        </row>
        <row r="87">
          <cell r="I87">
            <v>1516.6558363238516</v>
          </cell>
        </row>
        <row r="88">
          <cell r="I88">
            <v>633.29999999999995</v>
          </cell>
        </row>
        <row r="91">
          <cell r="I91">
            <v>633.29999999999995</v>
          </cell>
        </row>
        <row r="92">
          <cell r="D92">
            <v>242.23977527820125</v>
          </cell>
          <cell r="E92">
            <v>297.20611766627349</v>
          </cell>
          <cell r="I92">
            <v>1516.6558363238516</v>
          </cell>
          <cell r="J92">
            <v>242.23977527820125</v>
          </cell>
          <cell r="K92">
            <v>244.45256584627037</v>
          </cell>
        </row>
        <row r="93">
          <cell r="D93">
            <v>227.66321085595467</v>
          </cell>
          <cell r="E93">
            <v>284.81086813829256</v>
          </cell>
          <cell r="I93">
            <v>1516.6558363238516</v>
          </cell>
          <cell r="J93">
            <v>227.66321085595467</v>
          </cell>
          <cell r="K93">
            <v>225.32723009298397</v>
          </cell>
        </row>
        <row r="94">
          <cell r="D94">
            <v>368.95991116489682</v>
          </cell>
          <cell r="E94">
            <v>409</v>
          </cell>
          <cell r="J94">
            <v>368.95991116489682</v>
          </cell>
          <cell r="K94">
            <v>409</v>
          </cell>
        </row>
        <row r="98">
          <cell r="D98">
            <v>93.418000000000006</v>
          </cell>
          <cell r="E98">
            <v>140.297</v>
          </cell>
          <cell r="I98">
            <v>45.097000000000001</v>
          </cell>
          <cell r="J98">
            <v>93.418000000000006</v>
          </cell>
          <cell r="K98">
            <v>95.2</v>
          </cell>
        </row>
        <row r="100">
          <cell r="I100">
            <v>45.097000000000001</v>
          </cell>
          <cell r="J100">
            <v>93.418000000000006</v>
          </cell>
          <cell r="K100">
            <v>95.2</v>
          </cell>
        </row>
        <row r="101">
          <cell r="D101">
            <v>141.2551</v>
          </cell>
          <cell r="E101">
            <v>163.77543113999999</v>
          </cell>
          <cell r="I101">
            <v>34.655585860000009</v>
          </cell>
          <cell r="J101">
            <v>141.2551</v>
          </cell>
          <cell r="K101">
            <v>129.11984527999999</v>
          </cell>
        </row>
        <row r="103">
          <cell r="D103">
            <v>119.0598</v>
          </cell>
          <cell r="E103">
            <v>141.28043113999999</v>
          </cell>
          <cell r="I103">
            <v>34.655585860000009</v>
          </cell>
          <cell r="J103">
            <v>119.0598</v>
          </cell>
          <cell r="K103">
            <v>106.62484527999999</v>
          </cell>
        </row>
        <row r="104">
          <cell r="D104">
            <v>22.1953</v>
          </cell>
          <cell r="E104">
            <v>22.495000000000001</v>
          </cell>
          <cell r="J104">
            <v>22.1953</v>
          </cell>
          <cell r="K104">
            <v>22.495000000000001</v>
          </cell>
        </row>
        <row r="107">
          <cell r="D107">
            <v>47.837099999999992</v>
          </cell>
          <cell r="E107">
            <v>23.478431139999998</v>
          </cell>
          <cell r="I107">
            <v>-10.441414139999992</v>
          </cell>
          <cell r="J107">
            <v>47.837099999999992</v>
          </cell>
          <cell r="K107">
            <v>33.91984527999999</v>
          </cell>
        </row>
        <row r="108">
          <cell r="H108">
            <v>321.89999999999998</v>
          </cell>
          <cell r="I108">
            <v>338.8</v>
          </cell>
        </row>
        <row r="109">
          <cell r="H109">
            <v>321.89999999999998</v>
          </cell>
          <cell r="I109">
            <v>338.8</v>
          </cell>
        </row>
        <row r="111">
          <cell r="H111">
            <v>143</v>
          </cell>
          <cell r="I111">
            <v>145.69999999999999</v>
          </cell>
        </row>
      </sheetData>
      <sheetData sheetId="9">
        <row r="13">
          <cell r="H13">
            <v>323</v>
          </cell>
          <cell r="I13">
            <v>323</v>
          </cell>
          <cell r="J13">
            <v>1593.2</v>
          </cell>
          <cell r="K13">
            <v>1592.8</v>
          </cell>
        </row>
        <row r="14">
          <cell r="H14">
            <v>223</v>
          </cell>
          <cell r="I14">
            <v>223</v>
          </cell>
          <cell r="J14">
            <v>1567.2</v>
          </cell>
          <cell r="K14">
            <v>1586.8</v>
          </cell>
        </row>
        <row r="15">
          <cell r="H15">
            <v>21</v>
          </cell>
          <cell r="I15">
            <v>22</v>
          </cell>
          <cell r="J15">
            <v>1021</v>
          </cell>
          <cell r="K15">
            <v>1266.9000000000001</v>
          </cell>
        </row>
        <row r="16">
          <cell r="H16">
            <v>4.5</v>
          </cell>
          <cell r="I16">
            <v>5.7</v>
          </cell>
          <cell r="J16">
            <v>11.962499999999999</v>
          </cell>
          <cell r="K16">
            <v>14.166666666666666</v>
          </cell>
        </row>
        <row r="17">
          <cell r="H17">
            <v>16.5</v>
          </cell>
          <cell r="I17">
            <v>16.3</v>
          </cell>
          <cell r="J17">
            <v>891.75833333333344</v>
          </cell>
          <cell r="K17">
            <v>1252.7333333333333</v>
          </cell>
        </row>
        <row r="19">
          <cell r="D19">
            <v>818.98527777777781</v>
          </cell>
          <cell r="E19">
            <v>1188.4777777777776</v>
          </cell>
          <cell r="H19">
            <v>16.5</v>
          </cell>
          <cell r="I19">
            <v>16.3</v>
          </cell>
          <cell r="J19">
            <v>802.48527777777781</v>
          </cell>
          <cell r="K19">
            <v>1172.1777777777777</v>
          </cell>
        </row>
        <row r="20">
          <cell r="D20">
            <v>89.273055555555558</v>
          </cell>
          <cell r="E20">
            <v>80.555555555555557</v>
          </cell>
          <cell r="J20">
            <v>89.273055555555558</v>
          </cell>
          <cell r="K20">
            <v>80.555555555555557</v>
          </cell>
        </row>
        <row r="23">
          <cell r="D23">
            <v>664.39800000000002</v>
          </cell>
          <cell r="E23">
            <v>575.5</v>
          </cell>
          <cell r="H23">
            <v>13.718999999999999</v>
          </cell>
          <cell r="I23">
            <v>15.5</v>
          </cell>
          <cell r="J23">
            <v>650.67899999999997</v>
          </cell>
          <cell r="K23">
            <v>560</v>
          </cell>
        </row>
        <row r="24">
          <cell r="D24">
            <v>4.2629999999999999</v>
          </cell>
          <cell r="E24">
            <v>6.2</v>
          </cell>
          <cell r="H24">
            <v>3.2270000000000003</v>
          </cell>
          <cell r="I24">
            <v>3.6</v>
          </cell>
          <cell r="J24">
            <v>1.036</v>
          </cell>
          <cell r="K24">
            <v>2.6</v>
          </cell>
        </row>
        <row r="25">
          <cell r="D25">
            <v>2.9610000000000003</v>
          </cell>
          <cell r="E25">
            <v>4.8000000000000007</v>
          </cell>
          <cell r="H25">
            <v>1.925</v>
          </cell>
          <cell r="I25">
            <v>2.2000000000000002</v>
          </cell>
          <cell r="J25">
            <v>1.036</v>
          </cell>
          <cell r="K25">
            <v>2.6</v>
          </cell>
        </row>
        <row r="26">
          <cell r="D26">
            <v>0.44566660345154563</v>
          </cell>
          <cell r="E26">
            <v>0.83405734144222432</v>
          </cell>
          <cell r="H26">
            <v>14.031634958816241</v>
          </cell>
          <cell r="I26">
            <v>14.193548387096774</v>
          </cell>
          <cell r="J26">
            <v>0.15921829350570713</v>
          </cell>
          <cell r="K26">
            <v>0.4642857142857143</v>
          </cell>
        </row>
        <row r="27">
          <cell r="D27">
            <v>1.302</v>
          </cell>
          <cell r="E27">
            <v>1.4</v>
          </cell>
          <cell r="H27">
            <v>1.302</v>
          </cell>
          <cell r="I27">
            <v>1.4</v>
          </cell>
        </row>
        <row r="28">
          <cell r="D28">
            <v>37.745694903461477</v>
          </cell>
          <cell r="E28">
            <v>40.462427745664733</v>
          </cell>
          <cell r="H28">
            <v>38.367467216737879</v>
          </cell>
          <cell r="I28">
            <v>41.176470588235297</v>
          </cell>
        </row>
        <row r="29">
          <cell r="D29">
            <v>660.13499999999999</v>
          </cell>
          <cell r="E29">
            <v>569.29999999999995</v>
          </cell>
          <cell r="H29">
            <v>10.491999999999999</v>
          </cell>
          <cell r="I29">
            <v>11.9</v>
          </cell>
          <cell r="J29">
            <v>649.64300000000003</v>
          </cell>
          <cell r="K29">
            <v>557.4</v>
          </cell>
        </row>
        <row r="30">
          <cell r="D30">
            <v>7.5590000000000002</v>
          </cell>
          <cell r="E30">
            <v>7.45</v>
          </cell>
          <cell r="H30">
            <v>-1.7999999999999999E-2</v>
          </cell>
          <cell r="I30">
            <v>0.45</v>
          </cell>
          <cell r="J30">
            <v>7.577</v>
          </cell>
          <cell r="K30">
            <v>7</v>
          </cell>
        </row>
        <row r="31">
          <cell r="D31">
            <v>1.1450688116824588</v>
          </cell>
          <cell r="E31">
            <v>1.3086246267345865</v>
          </cell>
          <cell r="H31">
            <v>-0.17155928326343881</v>
          </cell>
          <cell r="I31">
            <v>3.7815126050420167</v>
          </cell>
          <cell r="J31">
            <v>1.1663328936046413</v>
          </cell>
          <cell r="K31">
            <v>1.2558306422676713</v>
          </cell>
        </row>
        <row r="32">
          <cell r="D32">
            <v>5.1999999999999998E-2</v>
          </cell>
          <cell r="E32">
            <v>0.65999999999999992</v>
          </cell>
          <cell r="H32">
            <v>5.1999999999999998E-2</v>
          </cell>
          <cell r="I32">
            <v>0.06</v>
          </cell>
          <cell r="K32">
            <v>0.6</v>
          </cell>
        </row>
        <row r="33">
          <cell r="H33">
            <v>10.458</v>
          </cell>
          <cell r="I33">
            <v>11.39</v>
          </cell>
          <cell r="J33">
            <v>642.06600000000003</v>
          </cell>
          <cell r="K33">
            <v>549.79999999999995</v>
          </cell>
        </row>
        <row r="35">
          <cell r="D35">
            <v>588.24739999999997</v>
          </cell>
          <cell r="E35">
            <v>503.18999999999994</v>
          </cell>
          <cell r="H35">
            <v>10.458</v>
          </cell>
          <cell r="I35">
            <v>11.39</v>
          </cell>
          <cell r="J35">
            <v>577.7894</v>
          </cell>
          <cell r="K35">
            <v>491.79999999999995</v>
          </cell>
        </row>
        <row r="36">
          <cell r="D36">
            <v>64.276600000000002</v>
          </cell>
          <cell r="E36">
            <v>58</v>
          </cell>
          <cell r="J36">
            <v>64.276600000000002</v>
          </cell>
          <cell r="K36">
            <v>58</v>
          </cell>
        </row>
        <row r="38">
          <cell r="D38">
            <v>0</v>
          </cell>
          <cell r="E38">
            <v>0</v>
          </cell>
        </row>
        <row r="39">
          <cell r="D39">
            <v>34.494</v>
          </cell>
          <cell r="E39">
            <v>34.6</v>
          </cell>
          <cell r="H39">
            <v>33.935000000000002</v>
          </cell>
          <cell r="I39">
            <v>34</v>
          </cell>
          <cell r="J39">
            <v>0.55900000000000005</v>
          </cell>
          <cell r="K39">
            <v>0.6</v>
          </cell>
        </row>
        <row r="40">
          <cell r="D40">
            <v>1.4730000000000001</v>
          </cell>
          <cell r="E40">
            <v>1.68</v>
          </cell>
          <cell r="H40">
            <v>1.4730000000000001</v>
          </cell>
          <cell r="I40">
            <v>1.68</v>
          </cell>
        </row>
        <row r="41">
          <cell r="D41">
            <v>4.2703078796312406</v>
          </cell>
          <cell r="E41">
            <v>4.8554913294797686</v>
          </cell>
          <cell r="H41">
            <v>4.3406512450272574</v>
          </cell>
          <cell r="I41">
            <v>4.9411764705882346</v>
          </cell>
        </row>
        <row r="42">
          <cell r="H42">
            <v>0.125</v>
          </cell>
          <cell r="I42">
            <v>0.08</v>
          </cell>
          <cell r="J42">
            <v>9.0999999999999998E-2</v>
          </cell>
          <cell r="K42">
            <v>0.1</v>
          </cell>
        </row>
        <row r="43">
          <cell r="D43">
            <v>32.805</v>
          </cell>
          <cell r="E43">
            <v>32.74</v>
          </cell>
          <cell r="H43">
            <v>32.337000000000003</v>
          </cell>
          <cell r="I43">
            <v>32.24</v>
          </cell>
          <cell r="J43">
            <v>0.46800000000000008</v>
          </cell>
          <cell r="K43">
            <v>0.5</v>
          </cell>
        </row>
        <row r="45">
          <cell r="D45">
            <v>226.39074487669492</v>
          </cell>
          <cell r="E45">
            <v>282.4582949446712</v>
          </cell>
          <cell r="I45">
            <v>2444.3683283582095</v>
          </cell>
          <cell r="J45">
            <v>226.39074487669492</v>
          </cell>
          <cell r="K45">
            <v>237.67081716987994</v>
          </cell>
        </row>
        <row r="46">
          <cell r="D46">
            <v>144.5</v>
          </cell>
          <cell r="E46">
            <v>57.917399632922901</v>
          </cell>
          <cell r="I46">
            <v>594.61</v>
          </cell>
          <cell r="J46">
            <v>144.5</v>
          </cell>
          <cell r="K46">
            <v>58.755747544561657</v>
          </cell>
        </row>
        <row r="47">
          <cell r="D47">
            <v>45277.69</v>
          </cell>
          <cell r="E47">
            <v>62342.756362877131</v>
          </cell>
          <cell r="I47">
            <v>65228.32</v>
          </cell>
          <cell r="J47">
            <v>45277.69</v>
          </cell>
          <cell r="K47">
            <v>61757.599999999999</v>
          </cell>
        </row>
        <row r="48">
          <cell r="H48">
            <v>439.3</v>
          </cell>
          <cell r="I48">
            <v>452.5</v>
          </cell>
        </row>
        <row r="49">
          <cell r="H49">
            <v>439.3</v>
          </cell>
          <cell r="I49">
            <v>452.5</v>
          </cell>
        </row>
        <row r="51">
          <cell r="H51">
            <v>155.80000000000001</v>
          </cell>
          <cell r="I51">
            <v>168.8</v>
          </cell>
        </row>
        <row r="53">
          <cell r="H53">
            <v>9.86</v>
          </cell>
          <cell r="I53">
            <v>11.124000000000001</v>
          </cell>
        </row>
        <row r="55">
          <cell r="H55">
            <v>13.54</v>
          </cell>
          <cell r="I55">
            <v>17.337</v>
          </cell>
        </row>
        <row r="66">
          <cell r="D66">
            <v>664.39800000000002</v>
          </cell>
          <cell r="E66">
            <v>575.5</v>
          </cell>
          <cell r="H66">
            <v>13.718999999999999</v>
          </cell>
          <cell r="I66">
            <v>15.5</v>
          </cell>
          <cell r="J66">
            <v>650.67899999999997</v>
          </cell>
          <cell r="K66">
            <v>560</v>
          </cell>
        </row>
        <row r="68">
          <cell r="D68">
            <v>650.67899999999997</v>
          </cell>
          <cell r="E68">
            <v>560</v>
          </cell>
          <cell r="J68">
            <v>650.67899999999997</v>
          </cell>
          <cell r="K68">
            <v>560</v>
          </cell>
        </row>
        <row r="70">
          <cell r="D70">
            <v>13.718999999999999</v>
          </cell>
          <cell r="E70">
            <v>15.5</v>
          </cell>
          <cell r="H70">
            <v>13.718999999999999</v>
          </cell>
          <cell r="I70">
            <v>15.5</v>
          </cell>
        </row>
        <row r="71">
          <cell r="D71">
            <v>13.718999999999999</v>
          </cell>
          <cell r="E71">
            <v>15.5</v>
          </cell>
          <cell r="H71">
            <v>13.718999999999999</v>
          </cell>
          <cell r="I71">
            <v>15.5</v>
          </cell>
        </row>
        <row r="73">
          <cell r="D73">
            <v>660.13499999999999</v>
          </cell>
          <cell r="E73">
            <v>569.29999999999995</v>
          </cell>
          <cell r="H73">
            <v>10.491999999999999</v>
          </cell>
          <cell r="I73">
            <v>11.9</v>
          </cell>
          <cell r="J73">
            <v>649.64300000000003</v>
          </cell>
          <cell r="K73">
            <v>557.4</v>
          </cell>
        </row>
        <row r="75">
          <cell r="D75">
            <v>649.64300000000003</v>
          </cell>
          <cell r="E75">
            <v>557.4</v>
          </cell>
          <cell r="J75">
            <v>649.64300000000003</v>
          </cell>
          <cell r="K75">
            <v>557.4</v>
          </cell>
        </row>
        <row r="77">
          <cell r="D77">
            <v>10.491999999999999</v>
          </cell>
          <cell r="E77">
            <v>11.9</v>
          </cell>
          <cell r="H77">
            <v>10.491999999999999</v>
          </cell>
          <cell r="I77">
            <v>11.9</v>
          </cell>
        </row>
        <row r="78">
          <cell r="D78">
            <v>10.491999999999999</v>
          </cell>
          <cell r="E78">
            <v>11.9</v>
          </cell>
          <cell r="H78">
            <v>10.491999999999999</v>
          </cell>
          <cell r="I78">
            <v>11.9</v>
          </cell>
        </row>
        <row r="80">
          <cell r="D80">
            <v>34.494</v>
          </cell>
          <cell r="E80">
            <v>34.6</v>
          </cell>
          <cell r="H80">
            <v>33.935000000000002</v>
          </cell>
          <cell r="I80">
            <v>34</v>
          </cell>
          <cell r="J80">
            <v>0.55900000000000005</v>
          </cell>
          <cell r="K80">
            <v>0.6</v>
          </cell>
        </row>
        <row r="81">
          <cell r="D81">
            <v>0.55900000000000005</v>
          </cell>
          <cell r="E81">
            <v>0.6</v>
          </cell>
          <cell r="J81">
            <v>0.55900000000000005</v>
          </cell>
          <cell r="K81">
            <v>0.6</v>
          </cell>
        </row>
        <row r="82">
          <cell r="D82">
            <v>33.935000000000002</v>
          </cell>
          <cell r="E82">
            <v>34</v>
          </cell>
          <cell r="H82">
            <v>33.935000000000002</v>
          </cell>
          <cell r="I82">
            <v>34</v>
          </cell>
        </row>
        <row r="85">
          <cell r="I85">
            <v>2444.3683283582095</v>
          </cell>
        </row>
        <row r="87">
          <cell r="I87">
            <v>2444.3683283582095</v>
          </cell>
        </row>
        <row r="88">
          <cell r="I88">
            <v>861.37</v>
          </cell>
        </row>
        <row r="91">
          <cell r="I91">
            <v>861.37</v>
          </cell>
        </row>
        <row r="92">
          <cell r="D92">
            <v>226.39074487669492</v>
          </cell>
          <cell r="E92">
            <v>282.4582949446712</v>
          </cell>
          <cell r="I92">
            <v>2444.3683283582095</v>
          </cell>
          <cell r="J92">
            <v>226.39074487669492</v>
          </cell>
          <cell r="K92">
            <v>237.67081716987994</v>
          </cell>
        </row>
        <row r="93">
          <cell r="D93">
            <v>210.53051509771552</v>
          </cell>
          <cell r="E93">
            <v>267.87251443788637</v>
          </cell>
          <cell r="I93">
            <v>2444.3683283582095</v>
          </cell>
          <cell r="J93">
            <v>210.53051509771552</v>
          </cell>
          <cell r="K93">
            <v>217.46526083773895</v>
          </cell>
        </row>
        <row r="94">
          <cell r="D94">
            <v>368.96008811915999</v>
          </cell>
          <cell r="E94">
            <v>409</v>
          </cell>
          <cell r="J94">
            <v>368.96008811915999</v>
          </cell>
          <cell r="K94">
            <v>409</v>
          </cell>
        </row>
        <row r="98">
          <cell r="D98">
            <v>100.17100000000001</v>
          </cell>
          <cell r="E98">
            <v>175.91800000000001</v>
          </cell>
          <cell r="I98">
            <v>52.917999999999999</v>
          </cell>
          <cell r="J98">
            <v>100.17100000000001</v>
          </cell>
          <cell r="K98">
            <v>123</v>
          </cell>
        </row>
        <row r="100">
          <cell r="D100">
            <v>100.17100000000001</v>
          </cell>
          <cell r="E100">
            <v>175.91800000000001</v>
          </cell>
          <cell r="I100">
            <v>52.917999999999999</v>
          </cell>
          <cell r="J100">
            <v>100.17100000000001</v>
          </cell>
          <cell r="K100">
            <v>123</v>
          </cell>
        </row>
        <row r="101">
          <cell r="D101">
            <v>145.3578</v>
          </cell>
          <cell r="E101">
            <v>158.51277053999999</v>
          </cell>
          <cell r="I101">
            <v>27.841355260000004</v>
          </cell>
          <cell r="J101">
            <v>145.3578</v>
          </cell>
          <cell r="K101">
            <v>130.67141527999999</v>
          </cell>
        </row>
        <row r="103">
          <cell r="D103">
            <v>121.64230000000001</v>
          </cell>
          <cell r="E103">
            <v>134.79077054000001</v>
          </cell>
          <cell r="I103">
            <v>27.841355260000004</v>
          </cell>
          <cell r="J103">
            <v>121.64230000000001</v>
          </cell>
          <cell r="K103">
            <v>106.94941528</v>
          </cell>
        </row>
        <row r="104">
          <cell r="D104">
            <v>23.715499999999999</v>
          </cell>
          <cell r="E104">
            <v>23.722000000000001</v>
          </cell>
          <cell r="J104">
            <v>23.715499999999999</v>
          </cell>
          <cell r="K104">
            <v>23.722000000000001</v>
          </cell>
        </row>
        <row r="107">
          <cell r="D107">
            <v>45.186799999999991</v>
          </cell>
          <cell r="E107">
            <v>-17.405229460000015</v>
          </cell>
          <cell r="I107">
            <v>-25.076644739999995</v>
          </cell>
          <cell r="J107">
            <v>45.186799999999991</v>
          </cell>
          <cell r="K107">
            <v>7.6714152799999908</v>
          </cell>
        </row>
        <row r="108">
          <cell r="H108">
            <v>439.3</v>
          </cell>
          <cell r="I108">
            <v>452.5</v>
          </cell>
        </row>
        <row r="109">
          <cell r="H109">
            <v>439.3</v>
          </cell>
          <cell r="I109">
            <v>452.5</v>
          </cell>
        </row>
        <row r="111">
          <cell r="H111">
            <v>155.80000000000001</v>
          </cell>
          <cell r="I111">
            <v>168.8</v>
          </cell>
        </row>
      </sheetData>
      <sheetData sheetId="10"/>
      <sheetData sheetId="11">
        <row r="13">
          <cell r="H13">
            <v>323</v>
          </cell>
          <cell r="I13">
            <v>323</v>
          </cell>
          <cell r="J13">
            <v>1593.2</v>
          </cell>
          <cell r="K13">
            <v>1592.8</v>
          </cell>
        </row>
        <row r="14">
          <cell r="H14">
            <v>223</v>
          </cell>
          <cell r="I14">
            <v>223</v>
          </cell>
          <cell r="J14">
            <v>1567.2</v>
          </cell>
          <cell r="K14">
            <v>1586.8</v>
          </cell>
        </row>
        <row r="15">
          <cell r="H15">
            <v>22</v>
          </cell>
          <cell r="I15">
            <v>22</v>
          </cell>
          <cell r="J15">
            <v>925</v>
          </cell>
          <cell r="K15">
            <v>1100.5999999999999</v>
          </cell>
        </row>
        <row r="16">
          <cell r="H16">
            <v>4.9000000000000004</v>
          </cell>
          <cell r="I16">
            <v>5.4</v>
          </cell>
          <cell r="J16">
            <v>10.584677419354838</v>
          </cell>
          <cell r="K16">
            <v>11.96236559139785</v>
          </cell>
        </row>
        <row r="17">
          <cell r="H17">
            <v>17.100000000000001</v>
          </cell>
          <cell r="I17">
            <v>16.600000000000001</v>
          </cell>
          <cell r="J17">
            <v>753.0927419354839</v>
          </cell>
          <cell r="K17">
            <v>1088.637634408602</v>
          </cell>
        </row>
        <row r="19">
          <cell r="D19">
            <v>680.52553763440869</v>
          </cell>
          <cell r="E19">
            <v>1016.5279569892472</v>
          </cell>
          <cell r="H19">
            <v>17.100000000000001</v>
          </cell>
          <cell r="I19">
            <v>16.600000000000001</v>
          </cell>
          <cell r="J19">
            <v>663.42553763440867</v>
          </cell>
          <cell r="K19">
            <v>999.92795698924715</v>
          </cell>
        </row>
        <row r="20">
          <cell r="D20">
            <v>89.667204301075273</v>
          </cell>
          <cell r="E20">
            <v>88.709677419354847</v>
          </cell>
          <cell r="J20">
            <v>89.667204301075273</v>
          </cell>
          <cell r="K20">
            <v>88.709677419354847</v>
          </cell>
        </row>
        <row r="23">
          <cell r="D23">
            <v>583.27700000000004</v>
          </cell>
          <cell r="E23">
            <v>535.5</v>
          </cell>
          <cell r="H23">
            <v>15.101000000000001</v>
          </cell>
          <cell r="I23">
            <v>15.5</v>
          </cell>
          <cell r="J23">
            <v>568.17600000000004</v>
          </cell>
          <cell r="K23">
            <v>520</v>
          </cell>
        </row>
        <row r="24">
          <cell r="D24">
            <v>4.4859999999999998</v>
          </cell>
          <cell r="E24">
            <v>5.6</v>
          </cell>
          <cell r="H24">
            <v>3.508</v>
          </cell>
          <cell r="I24">
            <v>3.5999999999999996</v>
          </cell>
          <cell r="J24">
            <v>0.97799999999999998</v>
          </cell>
          <cell r="K24" t="str">
            <v>2</v>
          </cell>
        </row>
        <row r="25">
          <cell r="D25">
            <v>3.2359999999999998</v>
          </cell>
          <cell r="E25">
            <v>4.3</v>
          </cell>
          <cell r="H25">
            <v>2.258</v>
          </cell>
          <cell r="I25">
            <v>2.2999999999999998</v>
          </cell>
          <cell r="J25">
            <v>0.97799999999999998</v>
          </cell>
          <cell r="K25" t="str">
            <v>2</v>
          </cell>
        </row>
        <row r="26">
          <cell r="D26">
            <v>0.55479643462711525</v>
          </cell>
          <cell r="E26">
            <v>0.80298786181139115</v>
          </cell>
          <cell r="H26">
            <v>14.952652142242234</v>
          </cell>
          <cell r="I26">
            <v>14.838709677419354</v>
          </cell>
          <cell r="J26">
            <v>0.17212976260876908</v>
          </cell>
          <cell r="K26">
            <v>0.38461538461538464</v>
          </cell>
        </row>
        <row r="27">
          <cell r="D27">
            <v>1.25</v>
          </cell>
          <cell r="E27">
            <v>1.3</v>
          </cell>
          <cell r="H27">
            <v>1.25</v>
          </cell>
          <cell r="I27">
            <v>1.3</v>
          </cell>
        </row>
        <row r="28">
          <cell r="D28">
            <v>38.917774525981507</v>
          </cell>
          <cell r="E28">
            <v>42.904290429042902</v>
          </cell>
          <cell r="H28">
            <v>39.267426884051147</v>
          </cell>
          <cell r="I28">
            <v>43.333333333333336</v>
          </cell>
        </row>
        <row r="29">
          <cell r="D29">
            <v>578.79100000000005</v>
          </cell>
          <cell r="E29">
            <v>529.9</v>
          </cell>
          <cell r="H29">
            <v>11.593</v>
          </cell>
          <cell r="I29">
            <v>11.9</v>
          </cell>
          <cell r="J29">
            <v>567.19800000000009</v>
          </cell>
          <cell r="K29">
            <v>518</v>
          </cell>
        </row>
        <row r="30">
          <cell r="D30">
            <v>7.0150000000000006</v>
          </cell>
          <cell r="E30">
            <v>6.7700000000000005</v>
          </cell>
          <cell r="H30">
            <v>0.11799999999999999</v>
          </cell>
          <cell r="I30">
            <v>0.37</v>
          </cell>
          <cell r="J30">
            <v>6.8970000000000002</v>
          </cell>
          <cell r="K30">
            <v>6.4</v>
          </cell>
        </row>
        <row r="31">
          <cell r="D31">
            <v>1.2120091708405971</v>
          </cell>
          <cell r="E31">
            <v>1.2775995470843557</v>
          </cell>
          <cell r="H31">
            <v>1.0178556025187613</v>
          </cell>
          <cell r="I31">
            <v>3.1092436974789912</v>
          </cell>
          <cell r="J31">
            <v>1.2159774893423458</v>
          </cell>
          <cell r="K31">
            <v>1.2355212355212355</v>
          </cell>
        </row>
        <row r="32">
          <cell r="D32">
            <v>5.2999999999999999E-2</v>
          </cell>
          <cell r="E32">
            <v>0.56000000000000005</v>
          </cell>
          <cell r="H32">
            <v>5.2999999999999999E-2</v>
          </cell>
          <cell r="I32">
            <v>0.06</v>
          </cell>
          <cell r="K32">
            <v>0.5</v>
          </cell>
        </row>
        <row r="33">
          <cell r="H33">
            <v>11.421999999999999</v>
          </cell>
          <cell r="I33">
            <v>11.47</v>
          </cell>
          <cell r="J33">
            <v>560.30100000000004</v>
          </cell>
          <cell r="K33">
            <v>511.1</v>
          </cell>
        </row>
        <row r="35">
          <cell r="D35">
            <v>505.01060000000007</v>
          </cell>
          <cell r="E35">
            <v>456.57000000000005</v>
          </cell>
          <cell r="H35">
            <v>11.421999999999999</v>
          </cell>
          <cell r="I35">
            <v>11.47</v>
          </cell>
          <cell r="J35">
            <v>493.58860000000004</v>
          </cell>
          <cell r="K35">
            <v>445.1</v>
          </cell>
        </row>
        <row r="36">
          <cell r="D36">
            <v>66.712400000000002</v>
          </cell>
          <cell r="E36">
            <v>66</v>
          </cell>
          <cell r="J36">
            <v>66.712400000000002</v>
          </cell>
          <cell r="K36">
            <v>66</v>
          </cell>
        </row>
        <row r="39">
          <cell r="D39">
            <v>32.119</v>
          </cell>
          <cell r="E39">
            <v>30.3</v>
          </cell>
          <cell r="H39">
            <v>31.832999999999998</v>
          </cell>
          <cell r="I39">
            <v>30</v>
          </cell>
          <cell r="J39">
            <v>0.28599999999999998</v>
          </cell>
          <cell r="K39">
            <v>0.3</v>
          </cell>
        </row>
        <row r="40">
          <cell r="D40">
            <v>1.468</v>
          </cell>
          <cell r="E40">
            <v>1.52</v>
          </cell>
          <cell r="H40">
            <v>1.468</v>
          </cell>
          <cell r="I40">
            <v>1.52</v>
          </cell>
        </row>
        <row r="41">
          <cell r="D41">
            <v>4.5705034403312679</v>
          </cell>
          <cell r="E41">
            <v>5.0165016501650168</v>
          </cell>
          <cell r="H41">
            <v>4.6115666132629665</v>
          </cell>
          <cell r="I41">
            <v>5.0666666666666664</v>
          </cell>
          <cell r="J41">
            <v>0</v>
          </cell>
          <cell r="K41">
            <v>0</v>
          </cell>
        </row>
        <row r="42">
          <cell r="H42">
            <v>9.1999999999999998E-2</v>
          </cell>
          <cell r="I42">
            <v>0.08</v>
          </cell>
          <cell r="J42">
            <v>8.5999999999999993E-2</v>
          </cell>
          <cell r="K42">
            <v>0.1</v>
          </cell>
        </row>
        <row r="43">
          <cell r="D43">
            <v>30.472999999999999</v>
          </cell>
          <cell r="E43">
            <v>28.6</v>
          </cell>
          <cell r="H43">
            <v>30.273</v>
          </cell>
          <cell r="I43">
            <v>28.400000000000002</v>
          </cell>
          <cell r="J43">
            <v>0.19999999999999998</v>
          </cell>
          <cell r="K43">
            <v>0.19999999999999998</v>
          </cell>
        </row>
        <row r="45">
          <cell r="D45">
            <v>245.77842980826375</v>
          </cell>
          <cell r="E45">
            <v>308.12603926746652</v>
          </cell>
          <cell r="I45">
            <v>2431.4667881429814</v>
          </cell>
          <cell r="J45">
            <v>245.77842980826375</v>
          </cell>
          <cell r="K45">
            <v>260.47446738407353</v>
          </cell>
        </row>
        <row r="46">
          <cell r="D46">
            <v>144.5</v>
          </cell>
          <cell r="E46">
            <v>66.902322176933225</v>
          </cell>
          <cell r="I46">
            <v>594.61</v>
          </cell>
          <cell r="J46">
            <v>144.5</v>
          </cell>
          <cell r="K46">
            <v>68.012120915672085</v>
          </cell>
        </row>
        <row r="47">
          <cell r="D47">
            <v>45277.69</v>
          </cell>
          <cell r="E47">
            <v>62342.756362877131</v>
          </cell>
          <cell r="I47">
            <v>65228.32</v>
          </cell>
          <cell r="J47">
            <v>45277.69</v>
          </cell>
          <cell r="K47">
            <v>61757.599999999999</v>
          </cell>
        </row>
        <row r="48">
          <cell r="H48">
            <v>463.9</v>
          </cell>
          <cell r="I48">
            <v>467.3</v>
          </cell>
        </row>
        <row r="49">
          <cell r="H49">
            <v>463.9</v>
          </cell>
          <cell r="I49">
            <v>467.3</v>
          </cell>
        </row>
        <row r="51">
          <cell r="H51">
            <v>162.69999999999999</v>
          </cell>
          <cell r="I51">
            <v>168.5</v>
          </cell>
        </row>
        <row r="53">
          <cell r="H53">
            <v>10.58</v>
          </cell>
          <cell r="I53">
            <v>10.616</v>
          </cell>
        </row>
        <row r="55">
          <cell r="H55">
            <v>15.4</v>
          </cell>
          <cell r="I55">
            <v>16.603999999999999</v>
          </cell>
        </row>
        <row r="56">
          <cell r="H56">
            <v>0.08</v>
          </cell>
          <cell r="I56">
            <v>4.5999999999999999E-2</v>
          </cell>
        </row>
        <row r="66">
          <cell r="D66">
            <v>583.27700000000004</v>
          </cell>
          <cell r="E66">
            <v>535.5</v>
          </cell>
          <cell r="H66">
            <v>15.101000000000001</v>
          </cell>
          <cell r="I66">
            <v>15.5</v>
          </cell>
          <cell r="J66">
            <v>568.17600000000004</v>
          </cell>
          <cell r="K66">
            <v>520</v>
          </cell>
        </row>
        <row r="68">
          <cell r="D68">
            <v>568.17600000000004</v>
          </cell>
          <cell r="E68">
            <v>520</v>
          </cell>
          <cell r="J68">
            <v>568.17600000000004</v>
          </cell>
          <cell r="K68">
            <v>520</v>
          </cell>
        </row>
        <row r="70">
          <cell r="D70">
            <v>15.101000000000001</v>
          </cell>
          <cell r="E70">
            <v>15.5</v>
          </cell>
          <cell r="H70">
            <v>15.101000000000001</v>
          </cell>
          <cell r="I70">
            <v>15.5</v>
          </cell>
        </row>
        <row r="71">
          <cell r="D71">
            <v>15.101000000000001</v>
          </cell>
          <cell r="E71">
            <v>15.5</v>
          </cell>
          <cell r="H71">
            <v>15.101000000000001</v>
          </cell>
          <cell r="I71">
            <v>15.5</v>
          </cell>
        </row>
        <row r="73">
          <cell r="D73">
            <v>578.79100000000005</v>
          </cell>
          <cell r="E73">
            <v>529.9</v>
          </cell>
          <cell r="H73">
            <v>11.593</v>
          </cell>
          <cell r="I73">
            <v>11.9</v>
          </cell>
          <cell r="J73">
            <v>567.19800000000009</v>
          </cell>
          <cell r="K73">
            <v>518</v>
          </cell>
        </row>
        <row r="75">
          <cell r="D75">
            <v>567.19800000000009</v>
          </cell>
          <cell r="E75">
            <v>518</v>
          </cell>
          <cell r="J75">
            <v>567.19800000000009</v>
          </cell>
          <cell r="K75">
            <v>518</v>
          </cell>
        </row>
        <row r="77">
          <cell r="D77">
            <v>11.593</v>
          </cell>
          <cell r="E77">
            <v>11.9</v>
          </cell>
          <cell r="H77">
            <v>11.593</v>
          </cell>
          <cell r="I77">
            <v>11.9</v>
          </cell>
        </row>
        <row r="78">
          <cell r="D78">
            <v>11.593</v>
          </cell>
          <cell r="E78">
            <v>11.9</v>
          </cell>
          <cell r="H78">
            <v>11.593</v>
          </cell>
          <cell r="I78">
            <v>11.9</v>
          </cell>
        </row>
        <row r="80">
          <cell r="D80">
            <v>32.119</v>
          </cell>
          <cell r="E80">
            <v>30.3</v>
          </cell>
          <cell r="H80">
            <v>31.832999999999998</v>
          </cell>
          <cell r="I80">
            <v>30</v>
          </cell>
          <cell r="J80">
            <v>0.28599999999999998</v>
          </cell>
          <cell r="K80">
            <v>0.3</v>
          </cell>
        </row>
        <row r="81">
          <cell r="D81">
            <v>0.28599999999999998</v>
          </cell>
          <cell r="E81">
            <v>0.3</v>
          </cell>
          <cell r="J81">
            <v>0.28599999999999998</v>
          </cell>
          <cell r="K81">
            <v>0.3</v>
          </cell>
        </row>
        <row r="82">
          <cell r="D82">
            <v>31.832999999999998</v>
          </cell>
          <cell r="E82">
            <v>30</v>
          </cell>
          <cell r="H82">
            <v>31.832999999999998</v>
          </cell>
          <cell r="I82">
            <v>30</v>
          </cell>
        </row>
        <row r="85">
          <cell r="I85">
            <v>2431.4667881429814</v>
          </cell>
        </row>
        <row r="87">
          <cell r="I87">
            <v>2431.4667881429814</v>
          </cell>
        </row>
        <row r="88">
          <cell r="I88">
            <v>895.38</v>
          </cell>
        </row>
        <row r="91">
          <cell r="I91">
            <v>895.38</v>
          </cell>
        </row>
        <row r="92">
          <cell r="D92">
            <v>245.77842980826375</v>
          </cell>
          <cell r="E92">
            <v>308.12603926746652</v>
          </cell>
          <cell r="I92">
            <v>2431.4667881429814</v>
          </cell>
          <cell r="J92">
            <v>245.77842980826375</v>
          </cell>
          <cell r="K92">
            <v>260.47446738407353</v>
          </cell>
        </row>
        <row r="93">
          <cell r="D93">
            <v>229.12948151557791</v>
          </cell>
          <cell r="E93">
            <v>293.54408817924957</v>
          </cell>
          <cell r="I93">
            <v>2431.4667881429814</v>
          </cell>
          <cell r="J93">
            <v>229.12948151557791</v>
          </cell>
          <cell r="K93">
            <v>238.45091053695796</v>
          </cell>
        </row>
        <row r="94">
          <cell r="D94">
            <v>368.95989351305002</v>
          </cell>
          <cell r="E94">
            <v>409</v>
          </cell>
          <cell r="J94">
            <v>368.95989351305002</v>
          </cell>
          <cell r="K94">
            <v>409</v>
          </cell>
        </row>
        <row r="98">
          <cell r="D98">
            <v>86.513999999999996</v>
          </cell>
          <cell r="E98">
            <v>135.857</v>
          </cell>
          <cell r="I98">
            <v>45.557000000000002</v>
          </cell>
          <cell r="J98">
            <v>86.513999999999996</v>
          </cell>
          <cell r="K98">
            <v>90.3</v>
          </cell>
        </row>
        <row r="100">
          <cell r="D100">
            <v>86.513999999999996</v>
          </cell>
          <cell r="E100">
            <v>135.857</v>
          </cell>
          <cell r="I100">
            <v>45.557000000000002</v>
          </cell>
          <cell r="J100">
            <v>86.513999999999996</v>
          </cell>
          <cell r="K100">
            <v>90.3</v>
          </cell>
        </row>
        <row r="101">
          <cell r="D101">
            <v>137.7099</v>
          </cell>
          <cell r="E101">
            <v>161.01742433999999</v>
          </cell>
          <cell r="I101">
            <v>27.888924060000001</v>
          </cell>
          <cell r="J101">
            <v>137.7099</v>
          </cell>
          <cell r="K101">
            <v>133.12850028</v>
          </cell>
        </row>
        <row r="103">
          <cell r="D103">
            <v>113.09569999999999</v>
          </cell>
          <cell r="E103">
            <v>134.02342433999999</v>
          </cell>
          <cell r="I103">
            <v>27.888924060000001</v>
          </cell>
          <cell r="J103">
            <v>113.09569999999999</v>
          </cell>
          <cell r="K103">
            <v>106.13450028</v>
          </cell>
        </row>
        <row r="104">
          <cell r="D104">
            <v>24.6142</v>
          </cell>
          <cell r="E104">
            <v>26.994</v>
          </cell>
          <cell r="J104">
            <v>24.6142</v>
          </cell>
          <cell r="K104">
            <v>26.994</v>
          </cell>
        </row>
        <row r="107">
          <cell r="I107">
            <v>-17.668075940000001</v>
          </cell>
          <cell r="J107">
            <v>51.195900000000009</v>
          </cell>
          <cell r="K107">
            <v>42.82850028</v>
          </cell>
        </row>
        <row r="108">
          <cell r="H108">
            <v>463.9</v>
          </cell>
          <cell r="I108">
            <v>467.3</v>
          </cell>
        </row>
        <row r="109">
          <cell r="H109">
            <v>463.9</v>
          </cell>
          <cell r="I109">
            <v>467.3</v>
          </cell>
        </row>
        <row r="111">
          <cell r="H111">
            <v>162.69999999999999</v>
          </cell>
          <cell r="I111">
            <v>168.5</v>
          </cell>
        </row>
      </sheetData>
      <sheetData sheetId="12">
        <row r="13">
          <cell r="H13">
            <v>323</v>
          </cell>
          <cell r="I13">
            <v>323</v>
          </cell>
          <cell r="J13">
            <v>1593.2</v>
          </cell>
          <cell r="K13">
            <v>1592.8</v>
          </cell>
        </row>
        <row r="14">
          <cell r="H14">
            <v>223</v>
          </cell>
          <cell r="I14">
            <v>223</v>
          </cell>
          <cell r="J14">
            <v>1567.2</v>
          </cell>
          <cell r="K14">
            <v>1586.8</v>
          </cell>
        </row>
        <row r="15">
          <cell r="H15">
            <v>22</v>
          </cell>
          <cell r="I15">
            <v>22</v>
          </cell>
          <cell r="J15">
            <v>915</v>
          </cell>
          <cell r="K15">
            <v>1158.8</v>
          </cell>
        </row>
        <row r="16">
          <cell r="H16">
            <v>5.2</v>
          </cell>
          <cell r="I16">
            <v>5.4</v>
          </cell>
          <cell r="J16">
            <v>12.155913978494624</v>
          </cell>
          <cell r="K16">
            <v>13.575268817204302</v>
          </cell>
        </row>
        <row r="17">
          <cell r="H17">
            <v>16.8</v>
          </cell>
          <cell r="I17">
            <v>16.600000000000001</v>
          </cell>
          <cell r="J17">
            <v>667.86290322580658</v>
          </cell>
          <cell r="K17">
            <v>1145.2247311827957</v>
          </cell>
        </row>
        <row r="19">
          <cell r="D19">
            <v>607.85524193548383</v>
          </cell>
          <cell r="E19">
            <v>1073.1150537634408</v>
          </cell>
          <cell r="H19">
            <v>16.8</v>
          </cell>
          <cell r="I19">
            <v>16.600000000000001</v>
          </cell>
          <cell r="J19">
            <v>591.05524193548388</v>
          </cell>
          <cell r="K19">
            <v>1056.5150537634408</v>
          </cell>
        </row>
        <row r="20">
          <cell r="D20">
            <v>76.807661290322585</v>
          </cell>
          <cell r="E20">
            <v>88.709677419354847</v>
          </cell>
          <cell r="J20">
            <v>76.807661290322585</v>
          </cell>
          <cell r="K20">
            <v>88.709677419354847</v>
          </cell>
        </row>
        <row r="23">
          <cell r="D23">
            <v>521.68799999999999</v>
          </cell>
          <cell r="E23">
            <v>525.5</v>
          </cell>
          <cell r="H23">
            <v>15.754</v>
          </cell>
          <cell r="I23">
            <v>15.5</v>
          </cell>
          <cell r="J23">
            <v>505.93400000000003</v>
          </cell>
          <cell r="K23">
            <v>510</v>
          </cell>
        </row>
        <row r="24">
          <cell r="D24">
            <v>4.5999999999999996</v>
          </cell>
          <cell r="E24">
            <v>5.8</v>
          </cell>
          <cell r="H24">
            <v>3.6219999999999999</v>
          </cell>
          <cell r="I24">
            <v>3.5999999999999996</v>
          </cell>
          <cell r="J24">
            <v>0.97799999999999998</v>
          </cell>
          <cell r="K24">
            <v>2.2000000000000002</v>
          </cell>
        </row>
        <row r="25">
          <cell r="D25">
            <v>3.3319999999999999</v>
          </cell>
          <cell r="E25">
            <v>4.5</v>
          </cell>
          <cell r="H25">
            <v>2.3540000000000001</v>
          </cell>
          <cell r="I25">
            <v>2.2999999999999998</v>
          </cell>
          <cell r="J25">
            <v>0.97799999999999998</v>
          </cell>
          <cell r="K25">
            <v>2.2000000000000002</v>
          </cell>
        </row>
        <row r="26">
          <cell r="D26">
            <v>0.63869592553403565</v>
          </cell>
          <cell r="E26">
            <v>0.85632730732635576</v>
          </cell>
          <cell r="H26">
            <v>14.942236892217849</v>
          </cell>
          <cell r="I26">
            <v>14.838709677419354</v>
          </cell>
          <cell r="J26">
            <v>0.19330584621709551</v>
          </cell>
          <cell r="K26">
            <v>0.43137254901960792</v>
          </cell>
        </row>
        <row r="27">
          <cell r="D27">
            <v>1.268</v>
          </cell>
          <cell r="E27">
            <v>1.3</v>
          </cell>
          <cell r="H27">
            <v>1.268</v>
          </cell>
          <cell r="I27">
            <v>1.3</v>
          </cell>
        </row>
        <row r="28">
          <cell r="D28">
            <v>41.035598705501613</v>
          </cell>
          <cell r="E28">
            <v>42.904290429042902</v>
          </cell>
          <cell r="H28">
            <v>41.462298083840167</v>
          </cell>
          <cell r="I28">
            <v>43.333333333333336</v>
          </cell>
        </row>
        <row r="29">
          <cell r="D29">
            <v>517.08799999999997</v>
          </cell>
          <cell r="E29">
            <v>519.70000000000005</v>
          </cell>
          <cell r="H29">
            <v>12.132</v>
          </cell>
          <cell r="I29">
            <v>11.9</v>
          </cell>
          <cell r="J29">
            <v>504.95600000000002</v>
          </cell>
          <cell r="K29">
            <v>507.8</v>
          </cell>
        </row>
        <row r="30">
          <cell r="D30">
            <v>8.266</v>
          </cell>
          <cell r="E30">
            <v>7.75</v>
          </cell>
          <cell r="H30">
            <v>0.2</v>
          </cell>
          <cell r="I30">
            <v>0.35</v>
          </cell>
          <cell r="J30">
            <v>8.0660000000000007</v>
          </cell>
          <cell r="K30">
            <v>7.4</v>
          </cell>
        </row>
        <row r="31">
          <cell r="D31">
            <v>1.5985673618416982</v>
          </cell>
          <cell r="E31">
            <v>1.4912449490090434</v>
          </cell>
          <cell r="H31">
            <v>1.6485328058028357</v>
          </cell>
          <cell r="I31">
            <v>2.9411764705882351</v>
          </cell>
          <cell r="J31">
            <v>1.5973668992941961</v>
          </cell>
          <cell r="K31">
            <v>1.4572666404096102</v>
          </cell>
        </row>
        <row r="32">
          <cell r="D32">
            <v>5.5E-2</v>
          </cell>
          <cell r="E32">
            <v>0.56000000000000005</v>
          </cell>
          <cell r="H32">
            <v>5.5E-2</v>
          </cell>
          <cell r="I32">
            <v>0.06</v>
          </cell>
          <cell r="K32">
            <v>0.5</v>
          </cell>
        </row>
        <row r="33">
          <cell r="H33">
            <v>11.877000000000001</v>
          </cell>
          <cell r="I33">
            <v>11.49</v>
          </cell>
          <cell r="J33">
            <v>496.89000000000004</v>
          </cell>
          <cell r="K33">
            <v>499.90000000000003</v>
          </cell>
        </row>
        <row r="35">
          <cell r="D35">
            <v>451.62209999999993</v>
          </cell>
          <cell r="E35">
            <v>445.39000000000004</v>
          </cell>
          <cell r="H35">
            <v>11.877000000000001</v>
          </cell>
          <cell r="I35">
            <v>11.49</v>
          </cell>
          <cell r="J35">
            <v>439.74510000000004</v>
          </cell>
          <cell r="K35">
            <v>433.90000000000003</v>
          </cell>
        </row>
        <row r="36">
          <cell r="D36">
            <v>57.1449</v>
          </cell>
          <cell r="E36">
            <v>66</v>
          </cell>
          <cell r="J36">
            <v>57.1449</v>
          </cell>
          <cell r="K36">
            <v>66</v>
          </cell>
        </row>
        <row r="38">
          <cell r="D38">
            <v>0</v>
          </cell>
          <cell r="E38">
            <v>0</v>
          </cell>
        </row>
        <row r="39">
          <cell r="D39">
            <v>30.900000000000002</v>
          </cell>
          <cell r="E39">
            <v>30.3</v>
          </cell>
          <cell r="H39">
            <v>30.582000000000001</v>
          </cell>
          <cell r="I39">
            <v>30</v>
          </cell>
          <cell r="J39">
            <v>0.318</v>
          </cell>
          <cell r="K39">
            <v>0.3</v>
          </cell>
        </row>
        <row r="40">
          <cell r="D40">
            <v>1.452</v>
          </cell>
          <cell r="E40">
            <v>1.31</v>
          </cell>
          <cell r="H40">
            <v>1.452</v>
          </cell>
          <cell r="I40">
            <v>1.31</v>
          </cell>
        </row>
        <row r="41">
          <cell r="D41">
            <v>4.6990291262135919</v>
          </cell>
          <cell r="E41">
            <v>4.3234323432343231</v>
          </cell>
          <cell r="H41">
            <v>4.7478909162252299</v>
          </cell>
          <cell r="I41">
            <v>4.3666666666666663</v>
          </cell>
          <cell r="J41">
            <v>0</v>
          </cell>
          <cell r="K41">
            <v>0</v>
          </cell>
        </row>
        <row r="42">
          <cell r="H42">
            <v>9.0999999999999998E-2</v>
          </cell>
          <cell r="I42">
            <v>0.08</v>
          </cell>
          <cell r="J42">
            <v>7.4999999999999997E-2</v>
          </cell>
          <cell r="K42">
            <v>0.1</v>
          </cell>
        </row>
        <row r="43">
          <cell r="D43">
            <v>29.282</v>
          </cell>
          <cell r="E43">
            <v>28.810000000000002</v>
          </cell>
          <cell r="H43">
            <v>29.039000000000001</v>
          </cell>
          <cell r="I43">
            <v>28.610000000000003</v>
          </cell>
          <cell r="J43">
            <v>0.24299999999999999</v>
          </cell>
          <cell r="K43">
            <v>0.19999999999999998</v>
          </cell>
        </row>
        <row r="45">
          <cell r="D45">
            <v>278.43144357906181</v>
          </cell>
          <cell r="E45">
            <v>314.50336639355481</v>
          </cell>
          <cell r="I45">
            <v>2428.2694743255006</v>
          </cell>
          <cell r="J45">
            <v>278.43144357906181</v>
          </cell>
          <cell r="K45">
            <v>265.9193044208842</v>
          </cell>
        </row>
        <row r="46">
          <cell r="D46">
            <v>144.5</v>
          </cell>
          <cell r="E46">
            <v>67.983448053344802</v>
          </cell>
          <cell r="I46">
            <v>594.61</v>
          </cell>
          <cell r="J46">
            <v>144.5</v>
          </cell>
          <cell r="K46">
            <v>69.144938987797559</v>
          </cell>
        </row>
        <row r="47">
          <cell r="D47">
            <v>45277.69</v>
          </cell>
          <cell r="E47">
            <v>62342.756362877131</v>
          </cell>
          <cell r="I47">
            <v>65228.32</v>
          </cell>
          <cell r="J47">
            <v>45277.69</v>
          </cell>
          <cell r="K47">
            <v>61757.599999999999</v>
          </cell>
        </row>
        <row r="48">
          <cell r="H48">
            <v>464.8</v>
          </cell>
          <cell r="I48">
            <v>467.3</v>
          </cell>
        </row>
        <row r="49">
          <cell r="H49">
            <v>464.8</v>
          </cell>
          <cell r="I49">
            <v>467.3</v>
          </cell>
        </row>
        <row r="51">
          <cell r="H51">
            <v>166.4</v>
          </cell>
          <cell r="I51">
            <v>168.5</v>
          </cell>
        </row>
        <row r="53">
          <cell r="H53">
            <v>10.73</v>
          </cell>
          <cell r="I53">
            <v>10.616</v>
          </cell>
        </row>
        <row r="55">
          <cell r="H55">
            <v>16.61</v>
          </cell>
          <cell r="I55">
            <v>16.603999999999999</v>
          </cell>
        </row>
        <row r="66">
          <cell r="D66">
            <v>521.68799999999999</v>
          </cell>
          <cell r="E66">
            <v>525.5</v>
          </cell>
          <cell r="H66">
            <v>15.754</v>
          </cell>
          <cell r="I66">
            <v>15.5</v>
          </cell>
          <cell r="J66">
            <v>505.93400000000003</v>
          </cell>
          <cell r="K66">
            <v>510</v>
          </cell>
        </row>
        <row r="68">
          <cell r="D68">
            <v>505.93400000000003</v>
          </cell>
          <cell r="E68">
            <v>510</v>
          </cell>
          <cell r="J68">
            <v>505.93400000000003</v>
          </cell>
          <cell r="K68">
            <v>510</v>
          </cell>
        </row>
        <row r="70">
          <cell r="D70">
            <v>15.754</v>
          </cell>
          <cell r="E70">
            <v>15.5</v>
          </cell>
          <cell r="H70">
            <v>15.754</v>
          </cell>
          <cell r="I70">
            <v>15.5</v>
          </cell>
        </row>
        <row r="71">
          <cell r="D71">
            <v>15.754</v>
          </cell>
          <cell r="E71">
            <v>15.5</v>
          </cell>
          <cell r="H71">
            <v>15.754</v>
          </cell>
          <cell r="I71">
            <v>15.5</v>
          </cell>
        </row>
        <row r="73">
          <cell r="D73">
            <v>517.08799999999997</v>
          </cell>
          <cell r="E73">
            <v>519.70000000000005</v>
          </cell>
          <cell r="H73">
            <v>12.132</v>
          </cell>
          <cell r="I73">
            <v>11.9</v>
          </cell>
          <cell r="J73">
            <v>504.95600000000002</v>
          </cell>
          <cell r="K73">
            <v>507.8</v>
          </cell>
        </row>
        <row r="75">
          <cell r="D75">
            <v>504.95600000000002</v>
          </cell>
          <cell r="E75">
            <v>507.8</v>
          </cell>
          <cell r="J75">
            <v>504.95600000000002</v>
          </cell>
          <cell r="K75">
            <v>507.8</v>
          </cell>
        </row>
        <row r="77">
          <cell r="D77">
            <v>12.132</v>
          </cell>
          <cell r="E77">
            <v>11.9</v>
          </cell>
          <cell r="H77">
            <v>12.132</v>
          </cell>
          <cell r="I77">
            <v>11.9</v>
          </cell>
        </row>
        <row r="78">
          <cell r="D78">
            <v>12.132</v>
          </cell>
          <cell r="E78">
            <v>11.9</v>
          </cell>
          <cell r="H78">
            <v>12.132</v>
          </cell>
          <cell r="I78">
            <v>11.9</v>
          </cell>
        </row>
        <row r="80">
          <cell r="D80">
            <v>30.900000000000002</v>
          </cell>
          <cell r="E80">
            <v>30.3</v>
          </cell>
          <cell r="H80">
            <v>30.582000000000001</v>
          </cell>
          <cell r="I80">
            <v>30</v>
          </cell>
          <cell r="J80">
            <v>0.318</v>
          </cell>
          <cell r="K80">
            <v>0.3</v>
          </cell>
        </row>
        <row r="81">
          <cell r="D81">
            <v>0.318</v>
          </cell>
          <cell r="E81">
            <v>0.3</v>
          </cell>
          <cell r="J81">
            <v>0.318</v>
          </cell>
          <cell r="K81">
            <v>0.3</v>
          </cell>
        </row>
        <row r="82">
          <cell r="D82">
            <v>30.582000000000001</v>
          </cell>
          <cell r="E82">
            <v>30</v>
          </cell>
          <cell r="H82">
            <v>30.582000000000001</v>
          </cell>
          <cell r="I82">
            <v>30</v>
          </cell>
        </row>
        <row r="85">
          <cell r="I85">
            <v>2428.2694743255006</v>
          </cell>
        </row>
        <row r="87">
          <cell r="I87">
            <v>2428.2694743255006</v>
          </cell>
        </row>
        <row r="88">
          <cell r="I88">
            <v>897.09</v>
          </cell>
        </row>
        <row r="91">
          <cell r="I91">
            <v>897.09</v>
          </cell>
        </row>
        <row r="92">
          <cell r="D92">
            <v>278.43144357906181</v>
          </cell>
          <cell r="E92">
            <v>314.50336639355481</v>
          </cell>
          <cell r="I92">
            <v>2428.2694743255006</v>
          </cell>
          <cell r="J92">
            <v>278.43144357906181</v>
          </cell>
          <cell r="K92">
            <v>265.9193044208842</v>
          </cell>
        </row>
        <row r="93">
          <cell r="D93">
            <v>266.66721243738698</v>
          </cell>
          <cell r="E93">
            <v>300.50040759783559</v>
          </cell>
          <cell r="I93">
            <v>2428.2694743255006</v>
          </cell>
          <cell r="J93">
            <v>266.66721243738698</v>
          </cell>
          <cell r="K93">
            <v>244.15547425674117</v>
          </cell>
        </row>
        <row r="94">
          <cell r="D94">
            <v>368.96030966892937</v>
          </cell>
          <cell r="E94">
            <v>409</v>
          </cell>
          <cell r="J94">
            <v>368.96030966892937</v>
          </cell>
          <cell r="K94">
            <v>409</v>
          </cell>
        </row>
        <row r="98">
          <cell r="D98">
            <v>93.346000000000004</v>
          </cell>
          <cell r="E98">
            <v>144.73500000000001</v>
          </cell>
          <cell r="I98">
            <v>46.234999999999999</v>
          </cell>
          <cell r="J98">
            <v>93.346000000000004</v>
          </cell>
          <cell r="K98">
            <v>98.5</v>
          </cell>
        </row>
        <row r="100">
          <cell r="D100">
            <v>93.346000000000004</v>
          </cell>
          <cell r="E100">
            <v>144.73500000000001</v>
          </cell>
          <cell r="I100">
            <v>46.234999999999999</v>
          </cell>
          <cell r="J100">
            <v>93.346000000000004</v>
          </cell>
          <cell r="K100">
            <v>98.5</v>
          </cell>
        </row>
        <row r="101">
          <cell r="D101">
            <v>138.34980000000002</v>
          </cell>
          <cell r="E101">
            <v>160.83387654000001</v>
          </cell>
          <cell r="I101">
            <v>27.900816259999999</v>
          </cell>
          <cell r="J101">
            <v>138.34980000000002</v>
          </cell>
          <cell r="K101">
            <v>132.93306028000001</v>
          </cell>
        </row>
        <row r="103">
          <cell r="D103">
            <v>117.26560000000001</v>
          </cell>
          <cell r="E103">
            <v>133.83987654000001</v>
          </cell>
          <cell r="I103">
            <v>27.900816259999999</v>
          </cell>
          <cell r="J103">
            <v>117.26560000000001</v>
          </cell>
          <cell r="K103">
            <v>105.93906028000001</v>
          </cell>
        </row>
        <row r="104">
          <cell r="D104">
            <v>21.084199999999999</v>
          </cell>
          <cell r="E104">
            <v>26.994</v>
          </cell>
          <cell r="J104">
            <v>21.084199999999999</v>
          </cell>
          <cell r="K104">
            <v>26.994</v>
          </cell>
        </row>
        <row r="107">
          <cell r="D107">
            <v>45.003800000000012</v>
          </cell>
          <cell r="E107">
            <v>16.098876539999992</v>
          </cell>
          <cell r="I107">
            <v>-18.33418374</v>
          </cell>
          <cell r="J107">
            <v>45.003800000000012</v>
          </cell>
          <cell r="K107">
            <v>34.433060280000007</v>
          </cell>
        </row>
        <row r="108">
          <cell r="H108">
            <v>464.8</v>
          </cell>
          <cell r="I108">
            <v>467.3</v>
          </cell>
        </row>
        <row r="109">
          <cell r="H109">
            <v>464.8</v>
          </cell>
          <cell r="I109">
            <v>467.3</v>
          </cell>
        </row>
        <row r="111">
          <cell r="H111">
            <v>166.4</v>
          </cell>
          <cell r="I111">
            <v>168.5</v>
          </cell>
        </row>
      </sheetData>
      <sheetData sheetId="13"/>
      <sheetData sheetId="14">
        <row r="13">
          <cell r="H13">
            <v>323</v>
          </cell>
          <cell r="I13">
            <v>323</v>
          </cell>
          <cell r="J13">
            <v>1593.2</v>
          </cell>
          <cell r="K13">
            <v>1592.8</v>
          </cell>
        </row>
        <row r="14">
          <cell r="H14">
            <v>270</v>
          </cell>
          <cell r="I14">
            <v>270</v>
          </cell>
          <cell r="J14">
            <v>1578.8</v>
          </cell>
          <cell r="K14">
            <v>1586.8</v>
          </cell>
        </row>
        <row r="15">
          <cell r="H15">
            <v>25</v>
          </cell>
          <cell r="I15">
            <v>26</v>
          </cell>
          <cell r="J15">
            <v>927</v>
          </cell>
          <cell r="K15">
            <v>1128.5999999999999</v>
          </cell>
        </row>
        <row r="16">
          <cell r="H16">
            <v>6.6</v>
          </cell>
          <cell r="I16">
            <v>6.9</v>
          </cell>
          <cell r="J16">
            <v>13.75138888888889</v>
          </cell>
          <cell r="K16">
            <v>15.555555555555555</v>
          </cell>
        </row>
        <row r="17">
          <cell r="H17">
            <v>18.399999999999999</v>
          </cell>
          <cell r="I17">
            <v>19.100000000000001</v>
          </cell>
          <cell r="J17">
            <v>686.73611111111109</v>
          </cell>
          <cell r="K17">
            <v>1113.0444444444443</v>
          </cell>
        </row>
        <row r="19">
          <cell r="D19">
            <v>632.12374999999997</v>
          </cell>
          <cell r="E19">
            <v>1041.8666666666663</v>
          </cell>
          <cell r="H19">
            <v>18.399999999999999</v>
          </cell>
          <cell r="I19">
            <v>19.100000000000001</v>
          </cell>
          <cell r="J19">
            <v>613.72375</v>
          </cell>
          <cell r="K19">
            <v>1022.7666666666664</v>
          </cell>
        </row>
        <row r="20">
          <cell r="D20">
            <v>73.012361111111105</v>
          </cell>
          <cell r="E20">
            <v>90.277777777777771</v>
          </cell>
          <cell r="J20">
            <v>73.012361111111105</v>
          </cell>
          <cell r="K20">
            <v>90.277777777777771</v>
          </cell>
        </row>
        <row r="23">
          <cell r="D23">
            <v>521.91099999999994</v>
          </cell>
          <cell r="E23">
            <v>528</v>
          </cell>
          <cell r="H23">
            <v>17.559999999999999</v>
          </cell>
          <cell r="I23">
            <v>18</v>
          </cell>
          <cell r="J23">
            <v>504.351</v>
          </cell>
          <cell r="K23">
            <v>510</v>
          </cell>
        </row>
        <row r="24">
          <cell r="D24">
            <v>5.4710000000000001</v>
          </cell>
          <cell r="E24">
            <v>7</v>
          </cell>
          <cell r="H24">
            <v>4.2300000000000004</v>
          </cell>
          <cell r="I24">
            <v>4.4000000000000004</v>
          </cell>
          <cell r="J24">
            <v>1.2410000000000001</v>
          </cell>
          <cell r="K24">
            <v>2.6</v>
          </cell>
        </row>
        <row r="25">
          <cell r="D25">
            <v>3.524</v>
          </cell>
          <cell r="E25">
            <v>5</v>
          </cell>
          <cell r="H25">
            <v>2.2829999999999999</v>
          </cell>
          <cell r="I25">
            <v>2.4</v>
          </cell>
          <cell r="J25">
            <v>1.2410000000000001</v>
          </cell>
          <cell r="K25">
            <v>2.6</v>
          </cell>
        </row>
        <row r="26">
          <cell r="D26">
            <v>0.67521090760685254</v>
          </cell>
          <cell r="E26">
            <v>0.94696969696969702</v>
          </cell>
          <cell r="H26">
            <v>13.001138952164009</v>
          </cell>
          <cell r="I26">
            <v>13.333333333333334</v>
          </cell>
          <cell r="J26">
            <v>0.24605879635412642</v>
          </cell>
          <cell r="K26">
            <v>0.50980392156862753</v>
          </cell>
        </row>
        <row r="27">
          <cell r="D27">
            <v>1.9470000000000001</v>
          </cell>
          <cell r="E27">
            <v>2</v>
          </cell>
          <cell r="H27">
            <v>1.9470000000000001</v>
          </cell>
          <cell r="I27">
            <v>2</v>
          </cell>
        </row>
        <row r="28">
          <cell r="D28">
            <v>43.88792462186958</v>
          </cell>
          <cell r="E28">
            <v>45.871559633027516</v>
          </cell>
          <cell r="H28">
            <v>44.493704152288672</v>
          </cell>
          <cell r="I28">
            <v>46.511627906976742</v>
          </cell>
        </row>
        <row r="29">
          <cell r="D29">
            <v>516.43999999999994</v>
          </cell>
          <cell r="E29">
            <v>521</v>
          </cell>
          <cell r="H29">
            <v>13.329999999999998</v>
          </cell>
          <cell r="I29">
            <v>13.6</v>
          </cell>
          <cell r="J29">
            <v>503.11</v>
          </cell>
          <cell r="K29">
            <v>507.4</v>
          </cell>
        </row>
        <row r="30">
          <cell r="D30">
            <v>9.1310000000000002</v>
          </cell>
          <cell r="E30">
            <v>8.5</v>
          </cell>
          <cell r="H30">
            <v>0.47099999999999997</v>
          </cell>
          <cell r="I30">
            <v>0.5</v>
          </cell>
          <cell r="J30">
            <v>8.66</v>
          </cell>
          <cell r="K30">
            <v>8</v>
          </cell>
        </row>
        <row r="31">
          <cell r="D31">
            <v>1.7680659902408802</v>
          </cell>
          <cell r="E31">
            <v>1.6314779270633395</v>
          </cell>
          <cell r="H31">
            <v>3.5333833458364592</v>
          </cell>
          <cell r="I31">
            <v>3.6764705882352944</v>
          </cell>
          <cell r="J31">
            <v>1.7212935540935381</v>
          </cell>
          <cell r="K31">
            <v>1.5766653527788728</v>
          </cell>
        </row>
        <row r="32">
          <cell r="D32">
            <v>0.06</v>
          </cell>
          <cell r="E32">
            <v>0.65999999999999992</v>
          </cell>
          <cell r="H32">
            <v>0.06</v>
          </cell>
          <cell r="I32">
            <v>0.06</v>
          </cell>
          <cell r="K32">
            <v>0.6</v>
          </cell>
        </row>
        <row r="33">
          <cell r="H33">
            <v>12.798999999999998</v>
          </cell>
          <cell r="I33">
            <v>13.04</v>
          </cell>
          <cell r="J33">
            <v>494.45</v>
          </cell>
          <cell r="K33">
            <v>498.79999999999995</v>
          </cell>
        </row>
        <row r="35">
          <cell r="D35">
            <v>454.68009999999998</v>
          </cell>
          <cell r="E35">
            <v>446.84</v>
          </cell>
          <cell r="H35">
            <v>12.798999999999998</v>
          </cell>
          <cell r="I35">
            <v>13.04</v>
          </cell>
          <cell r="J35">
            <v>441.8811</v>
          </cell>
          <cell r="K35">
            <v>433.79999999999995</v>
          </cell>
        </row>
        <row r="36">
          <cell r="D36">
            <v>52.568899999999999</v>
          </cell>
          <cell r="E36">
            <v>65</v>
          </cell>
          <cell r="J36">
            <v>52.568899999999999</v>
          </cell>
          <cell r="K36">
            <v>65</v>
          </cell>
        </row>
        <row r="38">
          <cell r="D38">
            <v>0</v>
          </cell>
          <cell r="E38">
            <v>0</v>
          </cell>
        </row>
        <row r="39">
          <cell r="D39">
            <v>44.363</v>
          </cell>
          <cell r="E39">
            <v>43.6</v>
          </cell>
          <cell r="H39">
            <v>43.759</v>
          </cell>
          <cell r="I39">
            <v>43</v>
          </cell>
          <cell r="J39">
            <v>0.60399999999999998</v>
          </cell>
          <cell r="K39">
            <v>0.6</v>
          </cell>
        </row>
        <row r="40">
          <cell r="D40">
            <v>1.8959999999999999</v>
          </cell>
          <cell r="E40">
            <v>1.97</v>
          </cell>
          <cell r="H40">
            <v>1.8959999999999999</v>
          </cell>
          <cell r="I40">
            <v>1.97</v>
          </cell>
        </row>
        <row r="41">
          <cell r="D41">
            <v>4.2738317967675767</v>
          </cell>
          <cell r="E41">
            <v>4.5183486238532105</v>
          </cell>
          <cell r="H41">
            <v>4.3328229621335037</v>
          </cell>
          <cell r="I41">
            <v>4.5813953488372094</v>
          </cell>
          <cell r="J41">
            <v>0</v>
          </cell>
          <cell r="K41">
            <v>0</v>
          </cell>
        </row>
        <row r="42">
          <cell r="H42">
            <v>0.219</v>
          </cell>
          <cell r="I42">
            <v>0.12</v>
          </cell>
          <cell r="J42">
            <v>6.9000000000000006E-2</v>
          </cell>
          <cell r="K42">
            <v>0.1</v>
          </cell>
        </row>
        <row r="43">
          <cell r="D43">
            <v>42.179000000000002</v>
          </cell>
          <cell r="E43">
            <v>41.410000000000004</v>
          </cell>
          <cell r="H43">
            <v>41.643999999999998</v>
          </cell>
          <cell r="I43">
            <v>40.910000000000004</v>
          </cell>
          <cell r="J43">
            <v>0.53499999999999992</v>
          </cell>
          <cell r="K43">
            <v>0.5</v>
          </cell>
        </row>
        <row r="45">
          <cell r="D45">
            <v>158.64657700475277</v>
          </cell>
          <cell r="E45">
            <v>315.22502547671149</v>
          </cell>
          <cell r="I45">
            <v>2210.3114846625772</v>
          </cell>
          <cell r="J45">
            <v>158.64657700475277</v>
          </cell>
          <cell r="K45">
            <v>265.6822680032077</v>
          </cell>
        </row>
        <row r="46">
          <cell r="D46">
            <v>144.5</v>
          </cell>
          <cell r="E46">
            <v>67.174034854642073</v>
          </cell>
          <cell r="I46">
            <v>594.61</v>
          </cell>
          <cell r="J46">
            <v>144.5</v>
          </cell>
          <cell r="K46">
            <v>68.473957497995187</v>
          </cell>
        </row>
        <row r="47">
          <cell r="D47">
            <v>45277.69</v>
          </cell>
          <cell r="E47">
            <v>62342.756362877131</v>
          </cell>
          <cell r="I47">
            <v>65228.32</v>
          </cell>
          <cell r="J47">
            <v>45277.69</v>
          </cell>
          <cell r="K47">
            <v>61757.599999999999</v>
          </cell>
        </row>
        <row r="48">
          <cell r="H48">
            <v>412.9</v>
          </cell>
          <cell r="I48">
            <v>406.8</v>
          </cell>
        </row>
        <row r="49">
          <cell r="H49">
            <v>412.9</v>
          </cell>
          <cell r="I49">
            <v>406.8</v>
          </cell>
        </row>
        <row r="51">
          <cell r="H51">
            <v>164.7</v>
          </cell>
          <cell r="I51">
            <v>168.8</v>
          </cell>
        </row>
        <row r="53">
          <cell r="H53">
            <v>12.71</v>
          </cell>
          <cell r="I53">
            <v>12.791</v>
          </cell>
        </row>
        <row r="55">
          <cell r="H55">
            <v>18.239999999999998</v>
          </cell>
          <cell r="I55">
            <v>20.024000000000001</v>
          </cell>
        </row>
        <row r="66">
          <cell r="D66">
            <v>521.91099999999994</v>
          </cell>
          <cell r="E66">
            <v>528</v>
          </cell>
          <cell r="H66">
            <v>17.559999999999999</v>
          </cell>
          <cell r="I66">
            <v>18</v>
          </cell>
          <cell r="J66">
            <v>504.351</v>
          </cell>
          <cell r="K66">
            <v>510</v>
          </cell>
        </row>
        <row r="68">
          <cell r="D68">
            <v>504.351</v>
          </cell>
          <cell r="E68">
            <v>510</v>
          </cell>
          <cell r="J68">
            <v>504.351</v>
          </cell>
          <cell r="K68">
            <v>510</v>
          </cell>
        </row>
        <row r="70">
          <cell r="D70">
            <v>17.559999999999999</v>
          </cell>
          <cell r="E70">
            <v>18</v>
          </cell>
          <cell r="H70">
            <v>17.559999999999999</v>
          </cell>
          <cell r="I70">
            <v>18</v>
          </cell>
        </row>
        <row r="71">
          <cell r="D71">
            <v>17.559999999999999</v>
          </cell>
          <cell r="E71">
            <v>18</v>
          </cell>
          <cell r="H71">
            <v>17.559999999999999</v>
          </cell>
          <cell r="I71">
            <v>18</v>
          </cell>
        </row>
        <row r="73">
          <cell r="D73">
            <v>516.44000000000005</v>
          </cell>
          <cell r="E73">
            <v>521</v>
          </cell>
          <cell r="H73">
            <v>13.329999999999998</v>
          </cell>
          <cell r="I73">
            <v>13.6</v>
          </cell>
          <cell r="J73">
            <v>503.11</v>
          </cell>
          <cell r="K73">
            <v>507.4</v>
          </cell>
        </row>
        <row r="75">
          <cell r="D75">
            <v>503.11</v>
          </cell>
          <cell r="E75">
            <v>507.4</v>
          </cell>
          <cell r="J75">
            <v>503.11</v>
          </cell>
          <cell r="K75">
            <v>507.4</v>
          </cell>
        </row>
        <row r="77">
          <cell r="D77">
            <v>13.329999999999998</v>
          </cell>
          <cell r="E77">
            <v>13.6</v>
          </cell>
          <cell r="H77">
            <v>13.329999999999998</v>
          </cell>
          <cell r="I77">
            <v>13.6</v>
          </cell>
        </row>
        <row r="78">
          <cell r="D78">
            <v>13.329999999999998</v>
          </cell>
          <cell r="E78">
            <v>13.6</v>
          </cell>
          <cell r="H78">
            <v>13.329999999999998</v>
          </cell>
          <cell r="I78">
            <v>13.6</v>
          </cell>
        </row>
        <row r="80">
          <cell r="D80">
            <v>44.363</v>
          </cell>
          <cell r="E80">
            <v>43.6</v>
          </cell>
          <cell r="H80">
            <v>43.759</v>
          </cell>
          <cell r="I80">
            <v>43</v>
          </cell>
          <cell r="J80">
            <v>0.60399999999999998</v>
          </cell>
          <cell r="K80">
            <v>0.6</v>
          </cell>
        </row>
        <row r="81">
          <cell r="D81">
            <v>0.60399999999999998</v>
          </cell>
          <cell r="E81">
            <v>0.6</v>
          </cell>
          <cell r="J81">
            <v>0.60399999999999998</v>
          </cell>
          <cell r="K81">
            <v>0.6</v>
          </cell>
        </row>
        <row r="82">
          <cell r="D82">
            <v>43.759</v>
          </cell>
          <cell r="E82">
            <v>43</v>
          </cell>
          <cell r="H82">
            <v>43.759</v>
          </cell>
          <cell r="I82">
            <v>43</v>
          </cell>
        </row>
        <row r="85">
          <cell r="I85">
            <v>2210.3114846625772</v>
          </cell>
        </row>
        <row r="87">
          <cell r="I87">
            <v>2210.3114846625772</v>
          </cell>
        </row>
        <row r="88">
          <cell r="I88">
            <v>788.19</v>
          </cell>
        </row>
        <row r="91">
          <cell r="I91">
            <v>788.19</v>
          </cell>
        </row>
        <row r="92">
          <cell r="D92">
            <v>158.64657700475277</v>
          </cell>
          <cell r="E92">
            <v>315.22502547671149</v>
          </cell>
          <cell r="I92">
            <v>2210.3114846625772</v>
          </cell>
          <cell r="J92">
            <v>158.64657700475277</v>
          </cell>
          <cell r="K92">
            <v>265.6822680032077</v>
          </cell>
        </row>
        <row r="93">
          <cell r="D93">
            <v>133.62644385559824</v>
          </cell>
          <cell r="E93">
            <v>301.58396079133473</v>
          </cell>
          <cell r="I93">
            <v>2210.3114846625772</v>
          </cell>
          <cell r="J93">
            <v>133.62644385559824</v>
          </cell>
          <cell r="K93">
            <v>244.20773462425083</v>
          </cell>
        </row>
        <row r="94">
          <cell r="D94">
            <v>368.95959398047137</v>
          </cell>
          <cell r="E94">
            <v>409</v>
          </cell>
          <cell r="J94">
            <v>368.95959398047137</v>
          </cell>
          <cell r="K94">
            <v>409</v>
          </cell>
        </row>
        <row r="98">
          <cell r="D98">
            <v>85.298000000000002</v>
          </cell>
          <cell r="E98">
            <v>169.00299999999999</v>
          </cell>
          <cell r="I98">
            <v>40.503</v>
          </cell>
          <cell r="J98">
            <v>85.298000000000002</v>
          </cell>
          <cell r="K98">
            <v>128.5</v>
          </cell>
        </row>
        <row r="100">
          <cell r="D100">
            <v>85.298000000000002</v>
          </cell>
          <cell r="E100">
            <v>169.00299999999999</v>
          </cell>
          <cell r="I100">
            <v>40.503</v>
          </cell>
          <cell r="J100">
            <v>85.298000000000002</v>
          </cell>
          <cell r="K100">
            <v>128.5</v>
          </cell>
        </row>
        <row r="101">
          <cell r="D101">
            <v>78.442800000000005</v>
          </cell>
          <cell r="E101">
            <v>161.34477704</v>
          </cell>
          <cell r="I101">
            <v>28.822461760000003</v>
          </cell>
          <cell r="J101">
            <v>78.442800000000005</v>
          </cell>
          <cell r="K101">
            <v>132.52231527999999</v>
          </cell>
        </row>
        <row r="103">
          <cell r="D103">
            <v>59.046999999999997</v>
          </cell>
          <cell r="E103">
            <v>134.75977703999999</v>
          </cell>
          <cell r="I103">
            <v>28.822461760000003</v>
          </cell>
          <cell r="J103">
            <v>59.046999999999997</v>
          </cell>
          <cell r="K103">
            <v>105.93731527999999</v>
          </cell>
        </row>
        <row r="104">
          <cell r="D104">
            <v>19.395800000000001</v>
          </cell>
          <cell r="E104">
            <v>26.585000000000001</v>
          </cell>
          <cell r="J104">
            <v>19.395800000000001</v>
          </cell>
          <cell r="K104">
            <v>26.585000000000001</v>
          </cell>
        </row>
        <row r="107">
          <cell r="D107">
            <v>-6.8551999999999964</v>
          </cell>
          <cell r="E107">
            <v>-7.6582229599999891</v>
          </cell>
          <cell r="I107">
            <v>-11.680538239999997</v>
          </cell>
          <cell r="J107">
            <v>-6.8551999999999964</v>
          </cell>
          <cell r="K107">
            <v>4.0223152799999866</v>
          </cell>
        </row>
        <row r="108">
          <cell r="H108">
            <v>412.9</v>
          </cell>
          <cell r="I108">
            <v>406.8</v>
          </cell>
        </row>
        <row r="109">
          <cell r="H109">
            <v>412.9</v>
          </cell>
          <cell r="I109">
            <v>406.8</v>
          </cell>
        </row>
        <row r="111">
          <cell r="H111">
            <v>164.7</v>
          </cell>
          <cell r="I111">
            <v>168.8</v>
          </cell>
        </row>
      </sheetData>
      <sheetData sheetId="15">
        <row r="13">
          <cell r="H13">
            <v>323</v>
          </cell>
          <cell r="I13">
            <v>323</v>
          </cell>
          <cell r="J13">
            <v>1592.8</v>
          </cell>
          <cell r="K13">
            <v>1592.8</v>
          </cell>
        </row>
        <row r="14">
          <cell r="H14">
            <v>292</v>
          </cell>
          <cell r="I14">
            <v>292</v>
          </cell>
          <cell r="J14">
            <v>1578.8</v>
          </cell>
          <cell r="K14">
            <v>1586.8</v>
          </cell>
        </row>
        <row r="15">
          <cell r="H15">
            <v>55</v>
          </cell>
          <cell r="I15">
            <v>55</v>
          </cell>
          <cell r="J15">
            <v>1030</v>
          </cell>
          <cell r="K15">
            <v>1140.5999999999999</v>
          </cell>
        </row>
        <row r="16">
          <cell r="H16">
            <v>11.3</v>
          </cell>
          <cell r="I16">
            <v>12.1</v>
          </cell>
          <cell r="J16">
            <v>12.994623655913978</v>
          </cell>
          <cell r="K16">
            <v>14.78494623655914</v>
          </cell>
        </row>
        <row r="17">
          <cell r="H17">
            <v>43.7</v>
          </cell>
          <cell r="I17">
            <v>42.9</v>
          </cell>
          <cell r="J17">
            <v>638.00268817204301</v>
          </cell>
          <cell r="K17">
            <v>1125.8150537634408</v>
          </cell>
        </row>
        <row r="19">
          <cell r="D19">
            <v>622.86666666666667</v>
          </cell>
          <cell r="E19">
            <v>1082.6935483870968</v>
          </cell>
          <cell r="H19">
            <v>43.7</v>
          </cell>
          <cell r="I19">
            <v>42.9</v>
          </cell>
          <cell r="J19">
            <v>579.16666666666663</v>
          </cell>
          <cell r="K19">
            <v>1039.7935483870967</v>
          </cell>
        </row>
        <row r="20">
          <cell r="D20">
            <v>58.836021505376344</v>
          </cell>
          <cell r="E20">
            <v>86.021505376344095</v>
          </cell>
          <cell r="J20">
            <v>58.836021505376344</v>
          </cell>
          <cell r="K20">
            <v>86.021505376344095</v>
          </cell>
        </row>
        <row r="22">
          <cell r="D22">
            <v>0</v>
          </cell>
          <cell r="E22">
            <v>0</v>
          </cell>
          <cell r="J22">
            <v>0</v>
          </cell>
        </row>
        <row r="23">
          <cell r="D23">
            <v>514.09500000000003</v>
          </cell>
          <cell r="E23">
            <v>558</v>
          </cell>
          <cell r="H23">
            <v>29.753</v>
          </cell>
          <cell r="I23">
            <v>38</v>
          </cell>
          <cell r="J23">
            <v>484.34199999999998</v>
          </cell>
          <cell r="K23">
            <v>520</v>
          </cell>
        </row>
        <row r="24">
          <cell r="D24">
            <v>9.6</v>
          </cell>
          <cell r="E24">
            <v>12</v>
          </cell>
          <cell r="H24">
            <v>7.49</v>
          </cell>
          <cell r="I24">
            <v>8.3000000000000007</v>
          </cell>
          <cell r="J24">
            <v>2.11</v>
          </cell>
          <cell r="K24">
            <v>3.7</v>
          </cell>
        </row>
        <row r="25">
          <cell r="D25">
            <v>4.8919999999999995</v>
          </cell>
          <cell r="E25">
            <v>7.3000000000000007</v>
          </cell>
          <cell r="H25">
            <v>2.782</v>
          </cell>
          <cell r="I25">
            <v>3.6</v>
          </cell>
          <cell r="J25">
            <v>2.11</v>
          </cell>
          <cell r="K25">
            <v>3.7</v>
          </cell>
        </row>
        <row r="26">
          <cell r="D26">
            <v>0.95157509798772588</v>
          </cell>
          <cell r="E26">
            <v>1.3082437275985663</v>
          </cell>
          <cell r="H26">
            <v>9.3503176150304164</v>
          </cell>
          <cell r="I26">
            <v>9.4736842105263168</v>
          </cell>
          <cell r="J26">
            <v>0.4356425831334057</v>
          </cell>
          <cell r="K26">
            <v>0.71153846153846156</v>
          </cell>
        </row>
        <row r="27">
          <cell r="D27">
            <v>4.7080000000000002</v>
          </cell>
          <cell r="E27">
            <v>4.7</v>
          </cell>
          <cell r="H27">
            <v>4.7080000000000002</v>
          </cell>
          <cell r="I27">
            <v>4.7</v>
          </cell>
        </row>
        <row r="28">
          <cell r="D28">
            <v>42.977379365745897</v>
          </cell>
          <cell r="E28">
            <v>43.278084714548804</v>
          </cell>
          <cell r="H28">
            <v>43.627332876179182</v>
          </cell>
          <cell r="I28">
            <v>43.925233644859816</v>
          </cell>
        </row>
        <row r="29">
          <cell r="D29">
            <v>504.495</v>
          </cell>
          <cell r="E29">
            <v>546</v>
          </cell>
          <cell r="H29">
            <v>22.262999999999998</v>
          </cell>
          <cell r="I29">
            <v>29.7</v>
          </cell>
          <cell r="J29">
            <v>482.23199999999997</v>
          </cell>
          <cell r="K29">
            <v>516.29999999999995</v>
          </cell>
        </row>
        <row r="30">
          <cell r="D30">
            <v>8.4469999999999992</v>
          </cell>
          <cell r="E30">
            <v>7.14</v>
          </cell>
          <cell r="H30">
            <v>0.88900000000000001</v>
          </cell>
          <cell r="I30">
            <v>0.64</v>
          </cell>
          <cell r="J30">
            <v>7.5579999999999998</v>
          </cell>
          <cell r="K30">
            <v>6.5</v>
          </cell>
        </row>
        <row r="31">
          <cell r="D31">
            <v>1.6743476149416743</v>
          </cell>
          <cell r="E31">
            <v>1.3076923076923077</v>
          </cell>
          <cell r="H31">
            <v>3.9931725284103674</v>
          </cell>
          <cell r="I31">
            <v>2.1548821548821548</v>
          </cell>
          <cell r="J31">
            <v>1.5672954096783291</v>
          </cell>
          <cell r="K31">
            <v>1.2589579701723805</v>
          </cell>
        </row>
        <row r="32">
          <cell r="D32">
            <v>6.2E-2</v>
          </cell>
          <cell r="E32">
            <v>0.87000000000000011</v>
          </cell>
          <cell r="H32">
            <v>6.2E-2</v>
          </cell>
          <cell r="I32">
            <v>7.0000000000000007E-2</v>
          </cell>
          <cell r="K32">
            <v>0.8</v>
          </cell>
        </row>
        <row r="33">
          <cell r="H33">
            <v>21.311999999999998</v>
          </cell>
          <cell r="I33">
            <v>28.99</v>
          </cell>
          <cell r="J33">
            <v>474.67399999999998</v>
          </cell>
          <cell r="K33">
            <v>508.99999999999994</v>
          </cell>
        </row>
        <row r="35">
          <cell r="D35">
            <v>452.21199999999999</v>
          </cell>
          <cell r="E35">
            <v>473.99</v>
          </cell>
          <cell r="H35">
            <v>21.311999999999998</v>
          </cell>
          <cell r="I35">
            <v>28.99</v>
          </cell>
          <cell r="J35">
            <v>430.9</v>
          </cell>
          <cell r="K35">
            <v>444.99999999999994</v>
          </cell>
        </row>
        <row r="36">
          <cell r="D36">
            <v>43.774000000000001</v>
          </cell>
          <cell r="E36">
            <v>64</v>
          </cell>
          <cell r="J36">
            <v>43.774000000000001</v>
          </cell>
          <cell r="K36">
            <v>64</v>
          </cell>
        </row>
        <row r="38">
          <cell r="D38">
            <v>0</v>
          </cell>
          <cell r="E38">
            <v>0</v>
          </cell>
        </row>
        <row r="39">
          <cell r="D39">
            <v>109.54600000000001</v>
          </cell>
          <cell r="E39">
            <v>108.6</v>
          </cell>
          <cell r="H39">
            <v>107.914</v>
          </cell>
          <cell r="I39">
            <v>107</v>
          </cell>
          <cell r="J39">
            <v>1.6319999999999999</v>
          </cell>
          <cell r="K39">
            <v>1.6</v>
          </cell>
        </row>
        <row r="40">
          <cell r="D40">
            <v>3.3610000000000002</v>
          </cell>
          <cell r="E40">
            <v>3.31</v>
          </cell>
          <cell r="H40">
            <v>3.3610000000000002</v>
          </cell>
          <cell r="I40">
            <v>3.31</v>
          </cell>
        </row>
        <row r="41">
          <cell r="D41">
            <v>3.0681175031493617</v>
          </cell>
          <cell r="E41">
            <v>3.0478821362799264</v>
          </cell>
          <cell r="H41">
            <v>3.114517115480846</v>
          </cell>
          <cell r="I41">
            <v>3.0934579439252334</v>
          </cell>
          <cell r="J41">
            <v>0</v>
          </cell>
          <cell r="K41">
            <v>0</v>
          </cell>
        </row>
        <row r="42">
          <cell r="H42">
            <v>0.45900000000000002</v>
          </cell>
          <cell r="I42">
            <v>0.4</v>
          </cell>
          <cell r="J42">
            <v>0.20899999999999999</v>
          </cell>
          <cell r="K42">
            <v>0.3</v>
          </cell>
        </row>
        <row r="43">
          <cell r="D43">
            <v>105.517</v>
          </cell>
          <cell r="E43">
            <v>104.58999999999999</v>
          </cell>
          <cell r="H43">
            <v>104.09399999999999</v>
          </cell>
          <cell r="I43">
            <v>103.28999999999999</v>
          </cell>
          <cell r="J43">
            <v>1.4229999999999998</v>
          </cell>
          <cell r="K43">
            <v>1.3</v>
          </cell>
        </row>
        <row r="45">
          <cell r="D45">
            <v>191.77962138225396</v>
          </cell>
          <cell r="E45">
            <v>317.13460573616607</v>
          </cell>
          <cell r="I45">
            <v>1321.3691362538805</v>
          </cell>
          <cell r="J45">
            <v>191.77962138225396</v>
          </cell>
          <cell r="K45">
            <v>259.93861548133594</v>
          </cell>
        </row>
        <row r="46">
          <cell r="D46">
            <v>144.5</v>
          </cell>
          <cell r="E46">
            <v>64.029304448038076</v>
          </cell>
          <cell r="I46">
            <v>594.61</v>
          </cell>
          <cell r="J46">
            <v>144.5</v>
          </cell>
          <cell r="K46">
            <v>66.682220039292744</v>
          </cell>
        </row>
        <row r="47">
          <cell r="D47">
            <v>45277.69</v>
          </cell>
          <cell r="E47">
            <v>62342.756362877131</v>
          </cell>
          <cell r="I47">
            <v>65228.32</v>
          </cell>
          <cell r="J47">
            <v>45277.69</v>
          </cell>
          <cell r="K47">
            <v>61757.599999999999</v>
          </cell>
        </row>
        <row r="48">
          <cell r="H48">
            <v>351.5</v>
          </cell>
          <cell r="I48">
            <v>317.5</v>
          </cell>
        </row>
        <row r="49">
          <cell r="H49">
            <v>351.5</v>
          </cell>
          <cell r="I49">
            <v>317.5</v>
          </cell>
        </row>
        <row r="51">
          <cell r="H51">
            <v>145.19999999999999</v>
          </cell>
          <cell r="I51">
            <v>145.5</v>
          </cell>
        </row>
        <row r="53">
          <cell r="H53">
            <v>23.49</v>
          </cell>
          <cell r="I53">
            <v>24.998000000000001</v>
          </cell>
        </row>
        <row r="55">
          <cell r="H55">
            <v>36.53</v>
          </cell>
          <cell r="I55">
            <v>39.055</v>
          </cell>
        </row>
        <row r="66">
          <cell r="D66">
            <v>514.09500000000003</v>
          </cell>
          <cell r="E66">
            <v>558</v>
          </cell>
          <cell r="H66">
            <v>29.753</v>
          </cell>
          <cell r="I66">
            <v>38</v>
          </cell>
          <cell r="J66">
            <v>484.34199999999998</v>
          </cell>
          <cell r="K66">
            <v>520</v>
          </cell>
        </row>
        <row r="68">
          <cell r="D68">
            <v>484.34199999999998</v>
          </cell>
          <cell r="E68">
            <v>520</v>
          </cell>
          <cell r="J68">
            <v>484.34199999999998</v>
          </cell>
          <cell r="K68">
            <v>520</v>
          </cell>
        </row>
        <row r="70">
          <cell r="D70">
            <v>29.753</v>
          </cell>
          <cell r="E70">
            <v>38</v>
          </cell>
          <cell r="H70">
            <v>29.753</v>
          </cell>
          <cell r="I70">
            <v>38</v>
          </cell>
        </row>
        <row r="71">
          <cell r="D71">
            <v>29.753</v>
          </cell>
          <cell r="E71">
            <v>38</v>
          </cell>
          <cell r="H71">
            <v>29.753</v>
          </cell>
          <cell r="I71">
            <v>38</v>
          </cell>
        </row>
        <row r="73">
          <cell r="D73">
            <v>504.49499999999995</v>
          </cell>
          <cell r="E73">
            <v>546</v>
          </cell>
          <cell r="H73">
            <v>22.262999999999998</v>
          </cell>
          <cell r="I73">
            <v>29.7</v>
          </cell>
          <cell r="J73">
            <v>482.23199999999997</v>
          </cell>
          <cell r="K73">
            <v>516.29999999999995</v>
          </cell>
        </row>
        <row r="75">
          <cell r="D75">
            <v>482.23199999999997</v>
          </cell>
          <cell r="E75">
            <v>516.29999999999995</v>
          </cell>
          <cell r="J75">
            <v>482.23199999999997</v>
          </cell>
          <cell r="K75">
            <v>516.29999999999995</v>
          </cell>
        </row>
        <row r="77">
          <cell r="D77">
            <v>22.262999999999998</v>
          </cell>
          <cell r="E77">
            <v>29.7</v>
          </cell>
          <cell r="H77">
            <v>22.262999999999998</v>
          </cell>
          <cell r="I77">
            <v>29.7</v>
          </cell>
        </row>
        <row r="78">
          <cell r="D78">
            <v>22.262999999999998</v>
          </cell>
          <cell r="E78">
            <v>29.7</v>
          </cell>
          <cell r="H78">
            <v>22.262999999999998</v>
          </cell>
          <cell r="I78">
            <v>29.7</v>
          </cell>
        </row>
        <row r="80">
          <cell r="D80">
            <v>109.54600000000001</v>
          </cell>
          <cell r="E80">
            <v>108.6</v>
          </cell>
          <cell r="H80">
            <v>107.914</v>
          </cell>
          <cell r="I80">
            <v>107</v>
          </cell>
          <cell r="J80">
            <v>1.6319999999999999</v>
          </cell>
          <cell r="K80">
            <v>1.6</v>
          </cell>
        </row>
        <row r="81">
          <cell r="D81">
            <v>1.6319999999999999</v>
          </cell>
          <cell r="E81">
            <v>1.6</v>
          </cell>
          <cell r="J81">
            <v>1.6319999999999999</v>
          </cell>
          <cell r="K81">
            <v>1.6</v>
          </cell>
        </row>
        <row r="82">
          <cell r="D82">
            <v>107.914</v>
          </cell>
          <cell r="E82">
            <v>107</v>
          </cell>
          <cell r="H82">
            <v>107.914</v>
          </cell>
          <cell r="I82">
            <v>107</v>
          </cell>
        </row>
        <row r="85">
          <cell r="I85">
            <v>1321.3691362538805</v>
          </cell>
        </row>
        <row r="87">
          <cell r="I87">
            <v>1321.3691362538805</v>
          </cell>
        </row>
        <row r="88">
          <cell r="I88">
            <v>606.97</v>
          </cell>
        </row>
        <row r="91">
          <cell r="I91">
            <v>606.97</v>
          </cell>
        </row>
        <row r="92">
          <cell r="D92">
            <v>191.77962138225396</v>
          </cell>
          <cell r="E92">
            <v>317.13460573616607</v>
          </cell>
          <cell r="I92">
            <v>1321.3691362538805</v>
          </cell>
          <cell r="J92">
            <v>191.77962138225396</v>
          </cell>
          <cell r="K92">
            <v>259.93861548133594</v>
          </cell>
        </row>
        <row r="93">
          <cell r="D93">
            <v>173.78045950336508</v>
          </cell>
          <cell r="E93">
            <v>304.73057773370743</v>
          </cell>
          <cell r="I93">
            <v>1321.3691362538805</v>
          </cell>
          <cell r="J93">
            <v>173.78045950336508</v>
          </cell>
          <cell r="K93">
            <v>238.50057366292137</v>
          </cell>
        </row>
        <row r="94">
          <cell r="D94">
            <v>368.958742632613</v>
          </cell>
          <cell r="E94">
            <v>409</v>
          </cell>
          <cell r="J94">
            <v>368.958742632613</v>
          </cell>
          <cell r="K94">
            <v>409</v>
          </cell>
        </row>
        <row r="98">
          <cell r="D98">
            <v>102.23399999999999</v>
          </cell>
          <cell r="E98">
            <v>146.352</v>
          </cell>
          <cell r="I98">
            <v>42.951999999999998</v>
          </cell>
          <cell r="J98">
            <v>102.23399999999999</v>
          </cell>
          <cell r="K98">
            <v>103.4</v>
          </cell>
        </row>
        <row r="100">
          <cell r="D100">
            <v>102.23399999999999</v>
          </cell>
          <cell r="E100">
            <v>146.352</v>
          </cell>
          <cell r="I100">
            <v>42.951999999999998</v>
          </cell>
          <cell r="J100">
            <v>102.23399999999999</v>
          </cell>
          <cell r="K100">
            <v>103.4</v>
          </cell>
        </row>
        <row r="101">
          <cell r="D101">
            <v>91.032800000000009</v>
          </cell>
          <cell r="E101">
            <v>170.61524653999999</v>
          </cell>
          <cell r="I101">
            <v>38.306491259999994</v>
          </cell>
          <cell r="J101">
            <v>91.032800000000009</v>
          </cell>
          <cell r="K101">
            <v>132.30875527999999</v>
          </cell>
        </row>
        <row r="103">
          <cell r="D103">
            <v>74.882000000000005</v>
          </cell>
          <cell r="E103">
            <v>144.43924654</v>
          </cell>
          <cell r="I103">
            <v>38.306491259999994</v>
          </cell>
          <cell r="J103">
            <v>74.882000000000005</v>
          </cell>
          <cell r="K103">
            <v>106.13275528</v>
          </cell>
        </row>
        <row r="104">
          <cell r="D104">
            <v>16.1508</v>
          </cell>
          <cell r="E104">
            <v>26.175999999999998</v>
          </cell>
          <cell r="J104">
            <v>16.1508</v>
          </cell>
          <cell r="K104">
            <v>26.175999999999998</v>
          </cell>
        </row>
        <row r="107">
          <cell r="D107">
            <v>-11.201199999999986</v>
          </cell>
          <cell r="E107">
            <v>24.263246539999983</v>
          </cell>
          <cell r="I107">
            <v>-4.6455087400000039</v>
          </cell>
          <cell r="J107">
            <v>-11.201199999999986</v>
          </cell>
          <cell r="K107">
            <v>28.90875527999998</v>
          </cell>
        </row>
        <row r="108">
          <cell r="H108">
            <v>351.5</v>
          </cell>
          <cell r="I108">
            <v>317.5</v>
          </cell>
        </row>
        <row r="109">
          <cell r="H109">
            <v>351.5</v>
          </cell>
          <cell r="I109">
            <v>317.5</v>
          </cell>
        </row>
        <row r="111">
          <cell r="H111">
            <v>145.19999999999999</v>
          </cell>
          <cell r="I111">
            <v>145.5</v>
          </cell>
        </row>
      </sheetData>
      <sheetData sheetId="16">
        <row r="13">
          <cell r="H13">
            <v>323</v>
          </cell>
          <cell r="I13">
            <v>323</v>
          </cell>
          <cell r="J13">
            <v>1592.8</v>
          </cell>
          <cell r="K13">
            <v>1592.8</v>
          </cell>
        </row>
        <row r="14">
          <cell r="H14">
            <v>305</v>
          </cell>
          <cell r="I14">
            <v>305</v>
          </cell>
          <cell r="J14">
            <v>1578.8</v>
          </cell>
          <cell r="K14">
            <v>1586.8</v>
          </cell>
        </row>
        <row r="15">
          <cell r="H15">
            <v>70</v>
          </cell>
          <cell r="I15">
            <v>70</v>
          </cell>
          <cell r="J15">
            <v>1077</v>
          </cell>
          <cell r="K15">
            <v>1244.5999999999999</v>
          </cell>
        </row>
        <row r="16">
          <cell r="H16">
            <v>13.8</v>
          </cell>
          <cell r="I16">
            <v>14.5</v>
          </cell>
          <cell r="J16">
            <v>16.116666666666664</v>
          </cell>
          <cell r="K16">
            <v>17.777777777777779</v>
          </cell>
        </row>
        <row r="17">
          <cell r="H17">
            <v>56.2</v>
          </cell>
          <cell r="I17">
            <v>55.5</v>
          </cell>
          <cell r="J17">
            <v>662.0333333333333</v>
          </cell>
          <cell r="K17">
            <v>1226.8222222222221</v>
          </cell>
        </row>
        <row r="19">
          <cell r="D19">
            <v>642.11722222222215</v>
          </cell>
          <cell r="E19">
            <v>1190.6555555555553</v>
          </cell>
          <cell r="H19">
            <v>56.2</v>
          </cell>
          <cell r="I19">
            <v>55.5</v>
          </cell>
          <cell r="J19">
            <v>585.91722222222211</v>
          </cell>
          <cell r="K19">
            <v>1135.1555555555553</v>
          </cell>
        </row>
        <row r="20">
          <cell r="D20">
            <v>76.116111111111124</v>
          </cell>
          <cell r="E20">
            <v>91.666666666666657</v>
          </cell>
          <cell r="J20">
            <v>76.116111111111124</v>
          </cell>
          <cell r="K20">
            <v>91.666666666666657</v>
          </cell>
        </row>
        <row r="21">
          <cell r="D21">
            <v>0</v>
          </cell>
          <cell r="E21">
            <v>0</v>
          </cell>
        </row>
        <row r="22">
          <cell r="D22">
            <v>0</v>
          </cell>
          <cell r="E22">
            <v>0</v>
          </cell>
          <cell r="J22">
            <v>0</v>
          </cell>
        </row>
        <row r="23">
          <cell r="D23">
            <v>531.73799999999994</v>
          </cell>
          <cell r="E23">
            <v>566</v>
          </cell>
          <cell r="H23">
            <v>43.47</v>
          </cell>
          <cell r="I23">
            <v>46</v>
          </cell>
          <cell r="J23">
            <v>488.26799999999997</v>
          </cell>
          <cell r="K23">
            <v>520</v>
          </cell>
        </row>
        <row r="24">
          <cell r="D24">
            <v>11.558999999999999</v>
          </cell>
          <cell r="E24">
            <v>13.6</v>
          </cell>
          <cell r="H24">
            <v>8.8529999999999998</v>
          </cell>
          <cell r="I24">
            <v>9.6999999999999993</v>
          </cell>
          <cell r="J24">
            <v>2.706</v>
          </cell>
          <cell r="K24">
            <v>3.9</v>
          </cell>
        </row>
        <row r="25">
          <cell r="D25">
            <v>6.1429999999999998</v>
          </cell>
          <cell r="E25">
            <v>7.6999999999999993</v>
          </cell>
          <cell r="H25">
            <v>3.4369999999999998</v>
          </cell>
          <cell r="I25">
            <v>3.8</v>
          </cell>
          <cell r="J25">
            <v>2.706</v>
          </cell>
          <cell r="K25">
            <v>3.9</v>
          </cell>
        </row>
        <row r="26">
          <cell r="D26">
            <v>1.155268195991259</v>
          </cell>
          <cell r="E26">
            <v>1.3604240282685511</v>
          </cell>
          <cell r="H26">
            <v>7.906602254428341</v>
          </cell>
          <cell r="I26">
            <v>8.2608695652173907</v>
          </cell>
          <cell r="J26">
            <v>0.55420383887537172</v>
          </cell>
          <cell r="K26">
            <v>0.75</v>
          </cell>
        </row>
        <row r="27">
          <cell r="D27">
            <v>5.4160000000000004</v>
          </cell>
          <cell r="E27">
            <v>5.9</v>
          </cell>
          <cell r="H27">
            <v>5.4160000000000004</v>
          </cell>
          <cell r="I27">
            <v>5.9</v>
          </cell>
        </row>
        <row r="28">
          <cell r="D28">
            <v>38.064180594014879</v>
          </cell>
          <cell r="E28">
            <v>41.578576462297391</v>
          </cell>
          <cell r="H28">
            <v>38.590615982044255</v>
          </cell>
          <cell r="I28">
            <v>42.142857142857146</v>
          </cell>
        </row>
        <row r="29">
          <cell r="D29">
            <v>520.17899999999997</v>
          </cell>
          <cell r="E29">
            <v>552.4</v>
          </cell>
          <cell r="H29">
            <v>34.616999999999997</v>
          </cell>
          <cell r="I29">
            <v>36.299999999999997</v>
          </cell>
          <cell r="J29">
            <v>485.56199999999995</v>
          </cell>
          <cell r="K29">
            <v>516.1</v>
          </cell>
        </row>
        <row r="30">
          <cell r="D30">
            <v>9.9209999999999994</v>
          </cell>
          <cell r="E30">
            <v>8.68</v>
          </cell>
          <cell r="H30">
            <v>1.0229999999999999</v>
          </cell>
          <cell r="I30">
            <v>0.68</v>
          </cell>
          <cell r="J30">
            <v>8.8979999999999997</v>
          </cell>
          <cell r="K30">
            <v>8</v>
          </cell>
        </row>
        <row r="31">
          <cell r="D31">
            <v>4.7877111482611348</v>
          </cell>
          <cell r="E31">
            <v>3.4233654293191735</v>
          </cell>
          <cell r="H31">
            <v>2.9551954242135365</v>
          </cell>
          <cell r="I31">
            <v>1.8732782369146008</v>
          </cell>
          <cell r="J31">
            <v>1.8325157240475984</v>
          </cell>
          <cell r="K31">
            <v>1.5500871924045727</v>
          </cell>
        </row>
        <row r="32">
          <cell r="D32">
            <v>6.5000000000000002E-2</v>
          </cell>
          <cell r="E32">
            <v>0.97</v>
          </cell>
          <cell r="H32">
            <v>6.5000000000000002E-2</v>
          </cell>
          <cell r="I32">
            <v>7.0000000000000007E-2</v>
          </cell>
          <cell r="K32">
            <v>0.9</v>
          </cell>
        </row>
        <row r="33">
          <cell r="H33">
            <v>33.528999999999996</v>
          </cell>
          <cell r="I33">
            <v>35.549999999999997</v>
          </cell>
          <cell r="J33">
            <v>476.66399999999993</v>
          </cell>
          <cell r="K33">
            <v>507.20000000000005</v>
          </cell>
        </row>
        <row r="35">
          <cell r="D35">
            <v>455.38939999999991</v>
          </cell>
          <cell r="E35">
            <v>476.75000000000006</v>
          </cell>
          <cell r="H35">
            <v>33.528999999999996</v>
          </cell>
          <cell r="I35">
            <v>35.549999999999997</v>
          </cell>
          <cell r="J35">
            <v>421.86039999999991</v>
          </cell>
          <cell r="K35">
            <v>441.20000000000005</v>
          </cell>
        </row>
        <row r="36">
          <cell r="D36">
            <v>54.803600000000003</v>
          </cell>
          <cell r="E36">
            <v>66</v>
          </cell>
          <cell r="J36">
            <v>54.803600000000003</v>
          </cell>
          <cell r="K36">
            <v>66</v>
          </cell>
        </row>
        <row r="38">
          <cell r="D38">
            <v>0</v>
          </cell>
          <cell r="E38">
            <v>0</v>
          </cell>
        </row>
        <row r="39">
          <cell r="D39">
            <v>142.286</v>
          </cell>
          <cell r="E39">
            <v>141.9</v>
          </cell>
          <cell r="H39">
            <v>140.345</v>
          </cell>
          <cell r="I39">
            <v>140</v>
          </cell>
          <cell r="J39">
            <v>1.9410000000000001</v>
          </cell>
          <cell r="K39">
            <v>1.9</v>
          </cell>
        </row>
        <row r="40">
          <cell r="D40">
            <v>3.8879999999999999</v>
          </cell>
          <cell r="E40">
            <v>3.9</v>
          </cell>
          <cell r="H40">
            <v>3.8879999999999999</v>
          </cell>
          <cell r="I40">
            <v>3.9</v>
          </cell>
        </row>
        <row r="41">
          <cell r="D41">
            <v>2.7325246334846716</v>
          </cell>
          <cell r="E41">
            <v>2.7484143763213531</v>
          </cell>
          <cell r="H41">
            <v>2.7703160069827923</v>
          </cell>
          <cell r="I41">
            <v>2.7857142857142856</v>
          </cell>
          <cell r="J41">
            <v>0</v>
          </cell>
          <cell r="K41">
            <v>0</v>
          </cell>
        </row>
        <row r="42">
          <cell r="H42">
            <v>0.59299999999999997</v>
          </cell>
          <cell r="I42">
            <v>0.5</v>
          </cell>
          <cell r="J42">
            <v>0.24099999999999999</v>
          </cell>
          <cell r="K42">
            <v>0.3</v>
          </cell>
        </row>
        <row r="43">
          <cell r="D43">
            <v>137.56399999999999</v>
          </cell>
          <cell r="E43">
            <v>137.19999999999999</v>
          </cell>
          <cell r="H43">
            <v>135.864</v>
          </cell>
          <cell r="I43">
            <v>135.6</v>
          </cell>
          <cell r="J43">
            <v>1.7000000000000002</v>
          </cell>
          <cell r="K43">
            <v>1.5999999999999999</v>
          </cell>
        </row>
        <row r="45">
          <cell r="D45">
            <v>233.39598936088896</v>
          </cell>
          <cell r="E45">
            <v>322.92506336250574</v>
          </cell>
          <cell r="H45">
            <v>1537.1767723463272</v>
          </cell>
          <cell r="I45">
            <v>1187.2611212376933</v>
          </cell>
          <cell r="J45">
            <v>141.68680663947774</v>
          </cell>
          <cell r="K45">
            <v>262.34314921135649</v>
          </cell>
        </row>
        <row r="46">
          <cell r="D46">
            <v>33.53</v>
          </cell>
          <cell r="E46">
            <v>65.063634269921693</v>
          </cell>
          <cell r="H46">
            <v>647.03</v>
          </cell>
          <cell r="I46">
            <v>594.61</v>
          </cell>
          <cell r="K46">
            <v>68.400906940063095</v>
          </cell>
        </row>
        <row r="47">
          <cell r="D47" t="str">
            <v>53221,58</v>
          </cell>
          <cell r="E47">
            <v>62342.756362877131</v>
          </cell>
          <cell r="H47">
            <v>92400.04</v>
          </cell>
          <cell r="I47">
            <v>65228.32</v>
          </cell>
          <cell r="J47">
            <v>45277.69</v>
          </cell>
          <cell r="K47">
            <v>61757.599999999999</v>
          </cell>
        </row>
        <row r="48">
          <cell r="H48">
            <v>324.7</v>
          </cell>
          <cell r="I48">
            <v>323.89999999999998</v>
          </cell>
        </row>
        <row r="49">
          <cell r="H49">
            <v>324.7</v>
          </cell>
          <cell r="I49">
            <v>323.89999999999998</v>
          </cell>
        </row>
        <row r="51">
          <cell r="H51">
            <v>144</v>
          </cell>
          <cell r="I51">
            <v>139.30000000000001</v>
          </cell>
        </row>
        <row r="53">
          <cell r="H53">
            <v>31.45</v>
          </cell>
          <cell r="I53">
            <v>31.26</v>
          </cell>
        </row>
        <row r="55">
          <cell r="H55">
            <v>49.98</v>
          </cell>
          <cell r="I55">
            <v>48.901000000000003</v>
          </cell>
        </row>
        <row r="66">
          <cell r="D66">
            <v>531.73799999999994</v>
          </cell>
          <cell r="E66">
            <v>566</v>
          </cell>
          <cell r="H66">
            <v>43.47</v>
          </cell>
          <cell r="I66">
            <v>46</v>
          </cell>
          <cell r="J66">
            <v>488.26799999999997</v>
          </cell>
          <cell r="K66">
            <v>520</v>
          </cell>
        </row>
        <row r="68">
          <cell r="D68">
            <v>488.26799999999997</v>
          </cell>
          <cell r="E68">
            <v>520</v>
          </cell>
          <cell r="J68">
            <v>488.26799999999997</v>
          </cell>
          <cell r="K68">
            <v>520</v>
          </cell>
        </row>
        <row r="70">
          <cell r="D70">
            <v>43.47</v>
          </cell>
          <cell r="E70">
            <v>46</v>
          </cell>
          <cell r="H70">
            <v>43.47</v>
          </cell>
          <cell r="I70">
            <v>46</v>
          </cell>
        </row>
        <row r="71">
          <cell r="D71">
            <v>43.47</v>
          </cell>
          <cell r="E71">
            <v>46</v>
          </cell>
          <cell r="H71">
            <v>43.47</v>
          </cell>
          <cell r="I71">
            <v>46</v>
          </cell>
        </row>
        <row r="73">
          <cell r="D73">
            <v>520.17899999999997</v>
          </cell>
          <cell r="E73">
            <v>552.4</v>
          </cell>
          <cell r="H73">
            <v>34.616999999999997</v>
          </cell>
          <cell r="I73">
            <v>36.299999999999997</v>
          </cell>
          <cell r="J73">
            <v>485.56199999999995</v>
          </cell>
          <cell r="K73">
            <v>516.1</v>
          </cell>
        </row>
        <row r="75">
          <cell r="D75">
            <v>485.56199999999995</v>
          </cell>
          <cell r="E75">
            <v>516.1</v>
          </cell>
          <cell r="J75">
            <v>485.56199999999995</v>
          </cell>
          <cell r="K75">
            <v>516.1</v>
          </cell>
        </row>
        <row r="77">
          <cell r="D77">
            <v>34.616999999999997</v>
          </cell>
          <cell r="E77">
            <v>36.299999999999997</v>
          </cell>
          <cell r="H77">
            <v>34.616999999999997</v>
          </cell>
          <cell r="I77">
            <v>36.299999999999997</v>
          </cell>
        </row>
        <row r="78">
          <cell r="D78">
            <v>34.616999999999997</v>
          </cell>
          <cell r="E78">
            <v>36.299999999999997</v>
          </cell>
          <cell r="H78">
            <v>34.616999999999997</v>
          </cell>
          <cell r="I78">
            <v>36.299999999999997</v>
          </cell>
        </row>
        <row r="80">
          <cell r="D80">
            <v>142.286</v>
          </cell>
          <cell r="E80">
            <v>141.9</v>
          </cell>
          <cell r="H80">
            <v>140.345</v>
          </cell>
          <cell r="I80">
            <v>140</v>
          </cell>
          <cell r="J80">
            <v>1.9410000000000001</v>
          </cell>
          <cell r="K80">
            <v>1.9</v>
          </cell>
        </row>
        <row r="81">
          <cell r="D81">
            <v>1.9410000000000001</v>
          </cell>
          <cell r="E81">
            <v>1.9</v>
          </cell>
          <cell r="J81">
            <v>1.9410000000000001</v>
          </cell>
          <cell r="K81">
            <v>1.9</v>
          </cell>
        </row>
        <row r="82">
          <cell r="D82">
            <v>140.345</v>
          </cell>
          <cell r="E82">
            <v>140</v>
          </cell>
          <cell r="H82">
            <v>140.345</v>
          </cell>
          <cell r="I82">
            <v>140</v>
          </cell>
        </row>
        <row r="85">
          <cell r="H85">
            <v>1537.1767723463272</v>
          </cell>
          <cell r="I85">
            <v>1187.2611212376933</v>
          </cell>
        </row>
        <row r="87">
          <cell r="H87">
            <v>1537.1767723463272</v>
          </cell>
          <cell r="I87">
            <v>1187.2611212376933</v>
          </cell>
        </row>
        <row r="88">
          <cell r="H88">
            <v>559.65</v>
          </cell>
          <cell r="I88">
            <v>617.89</v>
          </cell>
        </row>
        <row r="91">
          <cell r="H91">
            <v>559.65</v>
          </cell>
          <cell r="I91">
            <v>617.89</v>
          </cell>
        </row>
        <row r="92">
          <cell r="D92">
            <v>233.39598936088896</v>
          </cell>
          <cell r="E92">
            <v>322.92506336250574</v>
          </cell>
          <cell r="H92">
            <v>1537.1767723463272</v>
          </cell>
          <cell r="I92">
            <v>1187.2611212376933</v>
          </cell>
          <cell r="J92">
            <v>141.68680663947774</v>
          </cell>
          <cell r="K92">
            <v>262.34314921135649</v>
          </cell>
        </row>
        <row r="93">
          <cell r="D93">
            <v>217.08234754695658</v>
          </cell>
          <cell r="E93">
            <v>311.00907842684836</v>
          </cell>
          <cell r="H93">
            <v>1537.1767723463272</v>
          </cell>
          <cell r="I93">
            <v>1187.2611212376933</v>
          </cell>
          <cell r="J93">
            <v>112.16269647494765</v>
          </cell>
          <cell r="K93">
            <v>240.40445439709879</v>
          </cell>
        </row>
        <row r="94">
          <cell r="D94">
            <v>368.95386434467804</v>
          </cell>
          <cell r="E94">
            <v>409</v>
          </cell>
          <cell r="J94">
            <v>368.95386434467804</v>
          </cell>
          <cell r="K94">
            <v>409</v>
          </cell>
        </row>
        <row r="98">
          <cell r="D98">
            <v>98.117999999999995</v>
          </cell>
          <cell r="E98">
            <v>130.83600000000001</v>
          </cell>
          <cell r="H98">
            <v>39.412999999999997</v>
          </cell>
          <cell r="I98">
            <v>42.136000000000003</v>
          </cell>
          <cell r="J98">
            <v>58.704999999999998</v>
          </cell>
          <cell r="K98">
            <v>88.7</v>
          </cell>
        </row>
        <row r="100">
          <cell r="D100">
            <v>98.117999999999995</v>
          </cell>
          <cell r="E100">
            <v>130.83600000000001</v>
          </cell>
          <cell r="H100">
            <v>39.412999999999997</v>
          </cell>
          <cell r="I100">
            <v>42.136000000000003</v>
          </cell>
          <cell r="J100">
            <v>58.704999999999998</v>
          </cell>
          <cell r="K100">
            <v>88.7</v>
          </cell>
        </row>
        <row r="101">
          <cell r="D101">
            <v>119.077</v>
          </cell>
          <cell r="E101">
            <v>175.26757814000001</v>
          </cell>
          <cell r="H101">
            <v>51.54</v>
          </cell>
          <cell r="I101">
            <v>42.207132859999994</v>
          </cell>
          <cell r="J101">
            <v>67.537000000000006</v>
          </cell>
          <cell r="K101">
            <v>133.06044528000001</v>
          </cell>
        </row>
        <row r="103">
          <cell r="D103">
            <v>98.856999999999999</v>
          </cell>
          <cell r="E103">
            <v>148.27357813999998</v>
          </cell>
          <cell r="H103">
            <v>51.54</v>
          </cell>
          <cell r="I103">
            <v>42.207132859999994</v>
          </cell>
          <cell r="J103">
            <v>47.317</v>
          </cell>
          <cell r="K103">
            <v>106.06644528</v>
          </cell>
        </row>
        <row r="104">
          <cell r="D104">
            <v>20.22</v>
          </cell>
          <cell r="E104">
            <v>26.994</v>
          </cell>
          <cell r="J104">
            <v>20.22</v>
          </cell>
          <cell r="K104">
            <v>26.994</v>
          </cell>
        </row>
        <row r="107">
          <cell r="D107">
            <v>20.959000000000003</v>
          </cell>
          <cell r="E107">
            <v>44.431578139999999</v>
          </cell>
          <cell r="H107">
            <v>12.127000000000002</v>
          </cell>
          <cell r="I107">
            <v>7.1132859999991638E-2</v>
          </cell>
          <cell r="J107">
            <v>8.8320000000000078</v>
          </cell>
          <cell r="K107">
            <v>44.360445280000008</v>
          </cell>
        </row>
        <row r="108">
          <cell r="H108">
            <v>324.7</v>
          </cell>
          <cell r="I108">
            <v>323.89999999999998</v>
          </cell>
        </row>
        <row r="109">
          <cell r="H109">
            <v>324.7</v>
          </cell>
          <cell r="I109">
            <v>323.89999999999998</v>
          </cell>
        </row>
        <row r="111">
          <cell r="H111">
            <v>144</v>
          </cell>
          <cell r="I111">
            <v>139.30000000000001</v>
          </cell>
        </row>
      </sheetData>
      <sheetData sheetId="17">
        <row r="13">
          <cell r="H13">
            <v>323</v>
          </cell>
          <cell r="I13">
            <v>323</v>
          </cell>
          <cell r="J13">
            <v>1592.8</v>
          </cell>
          <cell r="K13">
            <v>1592.8</v>
          </cell>
        </row>
        <row r="14">
          <cell r="H14">
            <v>323</v>
          </cell>
          <cell r="I14">
            <v>323</v>
          </cell>
          <cell r="J14">
            <v>1578.8</v>
          </cell>
          <cell r="K14">
            <v>1586.8</v>
          </cell>
        </row>
        <row r="15">
          <cell r="H15">
            <v>82</v>
          </cell>
          <cell r="I15">
            <v>82</v>
          </cell>
          <cell r="J15">
            <v>1098</v>
          </cell>
          <cell r="K15">
            <v>1244.5999999999999</v>
          </cell>
        </row>
        <row r="16">
          <cell r="H16">
            <v>13.8</v>
          </cell>
          <cell r="I16">
            <v>15.5</v>
          </cell>
          <cell r="J16">
            <v>14.786290322580646</v>
          </cell>
          <cell r="K16">
            <v>16.801075268817204</v>
          </cell>
        </row>
        <row r="17">
          <cell r="H17">
            <v>68.2</v>
          </cell>
          <cell r="I17">
            <v>66.5</v>
          </cell>
          <cell r="J17">
            <v>676.78360215053772</v>
          </cell>
          <cell r="K17">
            <v>1227.7989247311828</v>
          </cell>
        </row>
        <row r="19">
          <cell r="D19">
            <v>662.41854838709696</v>
          </cell>
          <cell r="E19">
            <v>1201.5569892473118</v>
          </cell>
          <cell r="H19">
            <v>68.2</v>
          </cell>
          <cell r="I19">
            <v>66.5</v>
          </cell>
          <cell r="J19">
            <v>594.21854838709692</v>
          </cell>
          <cell r="K19">
            <v>1135.0569892473118</v>
          </cell>
        </row>
        <row r="20">
          <cell r="D20">
            <v>82.565053763440872</v>
          </cell>
          <cell r="E20">
            <v>92.741935483870975</v>
          </cell>
          <cell r="J20">
            <v>82.565053763440872</v>
          </cell>
          <cell r="K20">
            <v>92.741935483870975</v>
          </cell>
        </row>
        <row r="21">
          <cell r="D21">
            <v>0</v>
          </cell>
          <cell r="E21">
            <v>0</v>
          </cell>
        </row>
        <row r="22">
          <cell r="D22">
            <v>0</v>
          </cell>
          <cell r="E22">
            <v>0</v>
          </cell>
          <cell r="J22">
            <v>0</v>
          </cell>
        </row>
        <row r="23">
          <cell r="D23">
            <v>566.65499999999997</v>
          </cell>
          <cell r="E23">
            <v>578</v>
          </cell>
          <cell r="H23">
            <v>52.127000000000002</v>
          </cell>
          <cell r="I23">
            <v>58</v>
          </cell>
          <cell r="J23">
            <v>514.52800000000002</v>
          </cell>
          <cell r="K23">
            <v>520</v>
          </cell>
        </row>
        <row r="24">
          <cell r="D24">
            <v>11.792999999999999</v>
          </cell>
          <cell r="E24">
            <v>14.700000000000001</v>
          </cell>
          <cell r="H24">
            <v>9.17</v>
          </cell>
          <cell r="I24">
            <v>10.600000000000001</v>
          </cell>
          <cell r="J24">
            <v>2.6230000000000002</v>
          </cell>
          <cell r="K24">
            <v>4.0999999999999996</v>
          </cell>
        </row>
        <row r="25">
          <cell r="D25">
            <v>6.3390000000000004</v>
          </cell>
          <cell r="E25">
            <v>8.3000000000000007</v>
          </cell>
          <cell r="H25">
            <v>3.7160000000000002</v>
          </cell>
          <cell r="I25">
            <v>4.2</v>
          </cell>
          <cell r="J25">
            <v>2.6230000000000002</v>
          </cell>
          <cell r="K25">
            <v>4.0999999999999996</v>
          </cell>
        </row>
        <row r="26">
          <cell r="D26">
            <v>1.1186700902665645</v>
          </cell>
          <cell r="E26">
            <v>1.4359861591695504</v>
          </cell>
          <cell r="H26">
            <v>7.1287432616494328</v>
          </cell>
          <cell r="I26">
            <v>7.2413793103448283</v>
          </cell>
          <cell r="J26">
            <v>0.50978761116984894</v>
          </cell>
          <cell r="K26">
            <v>0.78846153846153844</v>
          </cell>
        </row>
        <row r="27">
          <cell r="D27">
            <v>5.4539999999999997</v>
          </cell>
          <cell r="E27">
            <v>6.4</v>
          </cell>
          <cell r="H27">
            <v>5.4539999999999997</v>
          </cell>
          <cell r="I27">
            <v>6.4</v>
          </cell>
        </row>
        <row r="28">
          <cell r="D28">
            <v>37.562500860893401</v>
          </cell>
          <cell r="E28">
            <v>40.53198226725776</v>
          </cell>
          <cell r="H28">
            <v>38.051782238315504</v>
          </cell>
          <cell r="I28">
            <v>41.025641025641029</v>
          </cell>
        </row>
        <row r="29">
          <cell r="D29">
            <v>554.86200000000008</v>
          </cell>
          <cell r="E29">
            <v>563.29999999999995</v>
          </cell>
          <cell r="H29">
            <v>42.957000000000001</v>
          </cell>
          <cell r="I29">
            <v>47.4</v>
          </cell>
          <cell r="J29">
            <v>511.90500000000003</v>
          </cell>
          <cell r="K29">
            <v>515.9</v>
          </cell>
        </row>
        <row r="30">
          <cell r="D30">
            <v>9.39</v>
          </cell>
          <cell r="E30">
            <v>8.35</v>
          </cell>
          <cell r="H30">
            <v>1.012</v>
          </cell>
          <cell r="I30">
            <v>0.85</v>
          </cell>
          <cell r="J30">
            <v>8.3780000000000001</v>
          </cell>
          <cell r="K30">
            <v>7.5</v>
          </cell>
        </row>
        <row r="31">
          <cell r="D31">
            <v>3.9924760132247759</v>
          </cell>
          <cell r="E31">
            <v>3.2470190556342078</v>
          </cell>
          <cell r="H31">
            <v>2.3558442163093325</v>
          </cell>
          <cell r="I31">
            <v>1.7932489451476792</v>
          </cell>
          <cell r="J31">
            <v>1.6366317969154431</v>
          </cell>
          <cell r="K31">
            <v>1.4537701104865286</v>
          </cell>
        </row>
        <row r="32">
          <cell r="D32">
            <v>6.8000000000000005E-2</v>
          </cell>
          <cell r="E32">
            <v>0.98</v>
          </cell>
          <cell r="H32">
            <v>6.8000000000000005E-2</v>
          </cell>
          <cell r="I32">
            <v>0.08</v>
          </cell>
          <cell r="K32">
            <v>0.9</v>
          </cell>
        </row>
        <row r="33">
          <cell r="H33">
            <v>41.877000000000002</v>
          </cell>
          <cell r="I33">
            <v>46.47</v>
          </cell>
          <cell r="J33">
            <v>503.52700000000004</v>
          </cell>
          <cell r="K33">
            <v>507.5</v>
          </cell>
        </row>
        <row r="35">
          <cell r="D35">
            <v>483.97560000000004</v>
          </cell>
          <cell r="E35">
            <v>484.97</v>
          </cell>
          <cell r="H35">
            <v>41.877000000000002</v>
          </cell>
          <cell r="I35">
            <v>46.47</v>
          </cell>
          <cell r="J35">
            <v>442.09860000000003</v>
          </cell>
          <cell r="K35">
            <v>438.5</v>
          </cell>
        </row>
        <row r="36">
          <cell r="D36">
            <v>61.428400000000003</v>
          </cell>
          <cell r="E36">
            <v>69</v>
          </cell>
          <cell r="J36">
            <v>61.428400000000003</v>
          </cell>
          <cell r="K36">
            <v>69</v>
          </cell>
        </row>
        <row r="38">
          <cell r="D38">
            <v>0</v>
          </cell>
          <cell r="E38">
            <v>0</v>
          </cell>
        </row>
        <row r="39">
          <cell r="D39">
            <v>145.19799999999998</v>
          </cell>
          <cell r="E39">
            <v>157.9</v>
          </cell>
          <cell r="H39">
            <v>143.33099999999999</v>
          </cell>
          <cell r="I39">
            <v>156</v>
          </cell>
          <cell r="J39">
            <v>1.867</v>
          </cell>
          <cell r="K39">
            <v>1.9</v>
          </cell>
        </row>
        <row r="40">
          <cell r="D40">
            <v>3.8719999999999999</v>
          </cell>
          <cell r="E40">
            <v>4.9000000000000004</v>
          </cell>
          <cell r="H40">
            <v>3.8719999999999999</v>
          </cell>
          <cell r="I40">
            <v>4.9000000000000004</v>
          </cell>
        </row>
        <row r="41">
          <cell r="D41">
            <v>2.6667033981184316</v>
          </cell>
          <cell r="E41">
            <v>3.1032298923369219</v>
          </cell>
          <cell r="H41">
            <v>2.7014393257564659</v>
          </cell>
          <cell r="I41">
            <v>3.141025641025641</v>
          </cell>
          <cell r="J41">
            <v>0</v>
          </cell>
          <cell r="K41">
            <v>0</v>
          </cell>
        </row>
        <row r="42">
          <cell r="H42">
            <v>0.65700000000000003</v>
          </cell>
          <cell r="I42">
            <v>0.5</v>
          </cell>
          <cell r="J42">
            <v>0.16200000000000001</v>
          </cell>
          <cell r="K42">
            <v>0.3</v>
          </cell>
        </row>
        <row r="43">
          <cell r="D43">
            <v>140.50699999999998</v>
          </cell>
          <cell r="E43">
            <v>152.19999999999999</v>
          </cell>
          <cell r="H43">
            <v>138.80199999999999</v>
          </cell>
          <cell r="I43">
            <v>150.6</v>
          </cell>
          <cell r="J43">
            <v>1.7050000000000001</v>
          </cell>
          <cell r="K43">
            <v>1.5999999999999999</v>
          </cell>
        </row>
        <row r="45">
          <cell r="D45">
            <v>249.03172694002978</v>
          </cell>
          <cell r="E45">
            <v>330.23558015777024</v>
          </cell>
          <cell r="H45">
            <v>1370.9673567829595</v>
          </cell>
          <cell r="I45">
            <v>1047.9938467828706</v>
          </cell>
          <cell r="J45">
            <v>155.72332764677961</v>
          </cell>
          <cell r="K45">
            <v>264.51296606896551</v>
          </cell>
        </row>
        <row r="46">
          <cell r="D46">
            <v>99.77</v>
          </cell>
          <cell r="E46">
            <v>66.219698720147306</v>
          </cell>
          <cell r="H46">
            <v>668.84</v>
          </cell>
          <cell r="I46">
            <v>594.61</v>
          </cell>
          <cell r="J46">
            <v>14.6</v>
          </cell>
          <cell r="K46">
            <v>70.685369458128079</v>
          </cell>
        </row>
        <row r="47">
          <cell r="D47" t="str">
            <v>52433,44</v>
          </cell>
          <cell r="E47">
            <v>62342.756362877131</v>
          </cell>
          <cell r="H47">
            <v>91031.7</v>
          </cell>
          <cell r="I47">
            <v>65228.32</v>
          </cell>
          <cell r="J47">
            <v>45277.69</v>
          </cell>
          <cell r="K47">
            <v>61757.599999999999</v>
          </cell>
        </row>
        <row r="48">
          <cell r="H48">
            <v>302.60000000000002</v>
          </cell>
          <cell r="I48">
            <v>302.89999999999998</v>
          </cell>
        </row>
        <row r="50">
          <cell r="H50">
            <v>302.60000000000002</v>
          </cell>
          <cell r="I50">
            <v>302.89999999999998</v>
          </cell>
        </row>
        <row r="51">
          <cell r="H51">
            <v>142.5</v>
          </cell>
          <cell r="I51">
            <v>138.19999999999999</v>
          </cell>
        </row>
        <row r="53">
          <cell r="H53">
            <v>33.42</v>
          </cell>
          <cell r="I53">
            <v>35.917000000000002</v>
          </cell>
        </row>
        <row r="55">
          <cell r="H55">
            <v>53.27</v>
          </cell>
          <cell r="I55">
            <v>56.223999999999997</v>
          </cell>
        </row>
        <row r="66">
          <cell r="D66">
            <v>572.52800000000002</v>
          </cell>
          <cell r="E66">
            <v>578</v>
          </cell>
          <cell r="H66">
            <v>52.127000000000002</v>
          </cell>
          <cell r="I66">
            <v>58</v>
          </cell>
          <cell r="J66">
            <v>514.52800000000002</v>
          </cell>
          <cell r="K66">
            <v>520</v>
          </cell>
        </row>
        <row r="68">
          <cell r="D68">
            <v>514.52800000000002</v>
          </cell>
          <cell r="E68">
            <v>520</v>
          </cell>
          <cell r="J68">
            <v>514.52800000000002</v>
          </cell>
          <cell r="K68">
            <v>520</v>
          </cell>
        </row>
        <row r="70">
          <cell r="D70">
            <v>58</v>
          </cell>
          <cell r="E70">
            <v>58</v>
          </cell>
          <cell r="H70">
            <v>52.127000000000002</v>
          </cell>
          <cell r="I70">
            <v>58</v>
          </cell>
        </row>
        <row r="71">
          <cell r="D71">
            <v>58</v>
          </cell>
          <cell r="E71">
            <v>58</v>
          </cell>
          <cell r="H71">
            <v>52.127000000000002</v>
          </cell>
          <cell r="I71">
            <v>58</v>
          </cell>
        </row>
        <row r="73">
          <cell r="D73">
            <v>554.86200000000008</v>
          </cell>
          <cell r="E73">
            <v>563.29999999999995</v>
          </cell>
          <cell r="H73">
            <v>42.957000000000001</v>
          </cell>
          <cell r="I73">
            <v>47.4</v>
          </cell>
          <cell r="J73">
            <v>511.90500000000003</v>
          </cell>
          <cell r="K73">
            <v>515.9</v>
          </cell>
        </row>
        <row r="75">
          <cell r="D75">
            <v>511.90500000000003</v>
          </cell>
          <cell r="E75">
            <v>515.9</v>
          </cell>
          <cell r="J75">
            <v>511.90500000000003</v>
          </cell>
          <cell r="K75">
            <v>515.9</v>
          </cell>
        </row>
        <row r="77">
          <cell r="D77">
            <v>42.957000000000001</v>
          </cell>
          <cell r="E77">
            <v>47.4</v>
          </cell>
          <cell r="H77">
            <v>42.957000000000001</v>
          </cell>
          <cell r="I77">
            <v>47.4</v>
          </cell>
        </row>
        <row r="78">
          <cell r="D78">
            <v>42.957000000000001</v>
          </cell>
          <cell r="E78">
            <v>47.4</v>
          </cell>
          <cell r="H78">
            <v>42.957000000000001</v>
          </cell>
          <cell r="I78">
            <v>47.4</v>
          </cell>
        </row>
        <row r="80">
          <cell r="D80">
            <v>145.19799999999998</v>
          </cell>
          <cell r="E80">
            <v>157.9</v>
          </cell>
          <cell r="H80">
            <v>143.33099999999999</v>
          </cell>
          <cell r="I80">
            <v>156</v>
          </cell>
          <cell r="J80">
            <v>1.867</v>
          </cell>
          <cell r="K80">
            <v>1.9</v>
          </cell>
        </row>
        <row r="81">
          <cell r="D81">
            <v>1.867</v>
          </cell>
          <cell r="E81">
            <v>1.9</v>
          </cell>
          <cell r="J81">
            <v>1.867</v>
          </cell>
          <cell r="K81">
            <v>1.9</v>
          </cell>
        </row>
        <row r="82">
          <cell r="D82">
            <v>143.33099999999999</v>
          </cell>
          <cell r="E82">
            <v>156</v>
          </cell>
          <cell r="H82">
            <v>143.33099999999999</v>
          </cell>
          <cell r="I82">
            <v>156</v>
          </cell>
        </row>
        <row r="85">
          <cell r="H85">
            <v>1370.9673567829595</v>
          </cell>
          <cell r="I85">
            <v>1047.9938467828706</v>
          </cell>
        </row>
        <row r="87">
          <cell r="H87">
            <v>1370.9673567829595</v>
          </cell>
          <cell r="I87">
            <v>1047.9938467828706</v>
          </cell>
        </row>
        <row r="88">
          <cell r="H88">
            <v>578.01</v>
          </cell>
          <cell r="I88">
            <v>578.01</v>
          </cell>
        </row>
        <row r="91">
          <cell r="H91">
            <v>578.01</v>
          </cell>
          <cell r="I91">
            <v>578.01</v>
          </cell>
        </row>
        <row r="92">
          <cell r="D92">
            <v>249.03172694002978</v>
          </cell>
          <cell r="E92">
            <v>330.23558015777024</v>
          </cell>
          <cell r="H92">
            <v>1370.9673567829595</v>
          </cell>
          <cell r="I92">
            <v>1047.9938467828706</v>
          </cell>
          <cell r="J92">
            <v>155.72332764677961</v>
          </cell>
          <cell r="K92">
            <v>264.51296606896551</v>
          </cell>
        </row>
        <row r="93">
          <cell r="D93">
            <v>233.80992760792071</v>
          </cell>
          <cell r="E93">
            <v>263.72554826071718</v>
          </cell>
          <cell r="H93">
            <v>1370.9673567829595</v>
          </cell>
          <cell r="I93">
            <v>1047.9938467828706</v>
          </cell>
          <cell r="J93">
            <v>126.09472185616511</v>
          </cell>
          <cell r="K93">
            <v>241.77726403648802</v>
          </cell>
        </row>
        <row r="94">
          <cell r="D94">
            <v>368.95963430595617</v>
          </cell>
          <cell r="E94">
            <v>409</v>
          </cell>
          <cell r="J94">
            <v>368.95963430595617</v>
          </cell>
          <cell r="K94">
            <v>409</v>
          </cell>
        </row>
        <row r="98">
          <cell r="D98">
            <v>188.36599999999999</v>
          </cell>
          <cell r="E98">
            <v>192.864</v>
          </cell>
          <cell r="H98">
            <v>49.432000000000002</v>
          </cell>
          <cell r="I98">
            <v>51.963999999999999</v>
          </cell>
          <cell r="J98">
            <v>138.934</v>
          </cell>
          <cell r="K98">
            <v>140.9</v>
          </cell>
        </row>
        <row r="100">
          <cell r="D100">
            <v>188.36599999999999</v>
          </cell>
          <cell r="E100">
            <v>192.864</v>
          </cell>
          <cell r="H100">
            <v>49.432000000000002</v>
          </cell>
          <cell r="I100">
            <v>51.963999999999999</v>
          </cell>
          <cell r="J100">
            <v>138.934</v>
          </cell>
          <cell r="K100">
            <v>140.9</v>
          </cell>
        </row>
        <row r="101">
          <cell r="D101">
            <v>135.8229</v>
          </cell>
          <cell r="E101">
            <v>182.94060433999999</v>
          </cell>
          <cell r="H101">
            <v>57.411999999999999</v>
          </cell>
          <cell r="I101">
            <v>48.700274059999998</v>
          </cell>
          <cell r="J101">
            <v>78.410899999999998</v>
          </cell>
          <cell r="K101">
            <v>134.24033027999999</v>
          </cell>
        </row>
        <row r="103">
          <cell r="D103">
            <v>113.1583</v>
          </cell>
          <cell r="E103">
            <v>154.71960433999999</v>
          </cell>
          <cell r="H103">
            <v>57.411999999999999</v>
          </cell>
          <cell r="I103">
            <v>48.700274059999998</v>
          </cell>
          <cell r="J103">
            <v>55.746299999999998</v>
          </cell>
          <cell r="K103">
            <v>106.01933027999999</v>
          </cell>
        </row>
        <row r="104">
          <cell r="D104">
            <v>22.6646</v>
          </cell>
          <cell r="E104">
            <v>28.221</v>
          </cell>
          <cell r="J104">
            <v>22.6646</v>
          </cell>
          <cell r="K104">
            <v>28.221</v>
          </cell>
        </row>
        <row r="107">
          <cell r="D107">
            <v>-52.543099999999981</v>
          </cell>
          <cell r="E107">
            <v>-9.9233956600000113</v>
          </cell>
          <cell r="H107">
            <v>7.9799999999999969</v>
          </cell>
          <cell r="I107">
            <v>-3.2637259400000005</v>
          </cell>
          <cell r="J107">
            <v>-60.523099999999999</v>
          </cell>
          <cell r="K107">
            <v>-6.6596697200000108</v>
          </cell>
        </row>
        <row r="108">
          <cell r="H108">
            <v>302.60000000000002</v>
          </cell>
          <cell r="I108">
            <v>302.89999999999998</v>
          </cell>
        </row>
        <row r="109">
          <cell r="H109">
            <v>302.60000000000002</v>
          </cell>
          <cell r="I109">
            <v>302.89999999999998</v>
          </cell>
        </row>
        <row r="111">
          <cell r="H111">
            <v>142.5</v>
          </cell>
          <cell r="I111">
            <v>138.19999999999999</v>
          </cell>
        </row>
      </sheetData>
      <sheetData sheetId="18"/>
      <sheetData sheetId="19">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20" refreshError="1"/>
      <sheetData sheetId="2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3-РЭК"/>
      <sheetName val="пр 9"/>
      <sheetName val="пр 10"/>
      <sheetName val="уд расх пр 12"/>
      <sheetName val="пр 13 - 14"/>
      <sheetName val="Баланс &quot;Т&quot; (2)"/>
      <sheetName val="Отчет"/>
      <sheetName val="газ"/>
      <sheetName val="Баланс &quot;Т&quot;"/>
      <sheetName val="8РЭК"/>
      <sheetName val="7"/>
      <sheetName val="9-11"/>
      <sheetName val="12"/>
      <sheetName val="15.т"/>
      <sheetName val="15"/>
      <sheetName val="15.пр.т"/>
      <sheetName val="15.пер.т"/>
      <sheetName val="19"/>
      <sheetName val="19.1"/>
      <sheetName val="19.2"/>
      <sheetName val="16.т"/>
      <sheetName val="17"/>
      <sheetName val="20"/>
      <sheetName val="21.т"/>
      <sheetName val="22."/>
      <sheetName val="24.1"/>
      <sheetName val="28"/>
      <sheetName val="1.8."/>
      <sheetName val="Печать"/>
      <sheetName val="7 (2)"/>
      <sheetName val="9-11 (2)"/>
      <sheetName val="15 (2)"/>
      <sheetName val="16.т (2)"/>
      <sheetName val="17 (2)"/>
      <sheetName val="19 (2)"/>
      <sheetName val="21.т (3)"/>
      <sheetName val="22. (2)"/>
      <sheetName val="24.1 (2)"/>
      <sheetName val="28 (2)"/>
      <sheetName val="Лист1"/>
      <sheetName val="ГОД"/>
      <sheetName val="ЯНВ"/>
      <sheetName val="ОКТ"/>
      <sheetName val="НОЯ"/>
      <sheetName val="ДЕК"/>
      <sheetName val="ФЕВ"/>
      <sheetName val="МАР"/>
      <sheetName val="АПР"/>
      <sheetName val="МАЙ"/>
      <sheetName val="ИЮН"/>
      <sheetName val="ИЮЛ"/>
      <sheetName val="АВГ"/>
      <sheetName val="СЕН"/>
      <sheetName val="Регионы"/>
      <sheetName val="Справочники"/>
      <sheetName val="к2"/>
    </sheetNames>
    <sheetDataSet>
      <sheetData sheetId="0"/>
      <sheetData sheetId="1"/>
      <sheetData sheetId="2"/>
      <sheetData sheetId="3"/>
      <sheetData sheetId="4"/>
      <sheetData sheetId="5"/>
      <sheetData sheetId="6"/>
      <sheetData sheetId="7">
        <row r="33">
          <cell r="O33">
            <v>1439.4839553892798</v>
          </cell>
        </row>
      </sheetData>
      <sheetData sheetId="8"/>
      <sheetData sheetId="9">
        <row r="52">
          <cell r="B52" t="str">
            <v>Отборный пар</v>
          </cell>
        </row>
        <row r="53">
          <cell r="B53" t="str">
            <v>- от 1,2 до 2,5 кг/кв. см</v>
          </cell>
        </row>
        <row r="54">
          <cell r="B54" t="str">
            <v>- от 2,5 до 7,0 кг/кв. см</v>
          </cell>
        </row>
        <row r="55">
          <cell r="B55" t="str">
            <v>- от 7,0 до 13,0 кг/кв. см</v>
          </cell>
        </row>
        <row r="56">
          <cell r="B56" t="str">
            <v>- свыше 13,0 кг/кв. см</v>
          </cell>
        </row>
        <row r="57">
          <cell r="B57" t="str">
            <v>Острый и редуцированный пар</v>
          </cell>
        </row>
        <row r="61">
          <cell r="B61" t="str">
            <v>Отборный пар</v>
          </cell>
        </row>
        <row r="62">
          <cell r="B62" t="str">
            <v>- от 1,2 до 2,5 кг/кв. см</v>
          </cell>
        </row>
        <row r="63">
          <cell r="B63" t="str">
            <v>- от 2,5 до 7,0 кг/кв. см</v>
          </cell>
        </row>
        <row r="64">
          <cell r="B64" t="str">
            <v>- от 7,0 до 13,0 кг/кв. см</v>
          </cell>
        </row>
        <row r="65">
          <cell r="B65" t="str">
            <v>- свыше 13,0 кг/кв. см</v>
          </cell>
        </row>
        <row r="66">
          <cell r="B66" t="str">
            <v>Острый и редуцированный пар</v>
          </cell>
        </row>
        <row r="69">
          <cell r="B69" t="str">
            <v>Отборный пар</v>
          </cell>
        </row>
        <row r="70">
          <cell r="B70" t="str">
            <v>- от 1,2 до 2,5 кг/кв. см</v>
          </cell>
        </row>
        <row r="71">
          <cell r="B71" t="str">
            <v>- от 2,5 до 7,0 кг/кв. см</v>
          </cell>
        </row>
        <row r="72">
          <cell r="B72" t="str">
            <v>- от 7,0 до 13,0 кг/кв. см</v>
          </cell>
        </row>
        <row r="73">
          <cell r="B73" t="str">
            <v>- свыше 13,0 кг/кв. см</v>
          </cell>
        </row>
        <row r="74">
          <cell r="B74" t="str">
            <v>Острый и редуцированный пар</v>
          </cell>
        </row>
        <row r="77">
          <cell r="B77" t="str">
            <v>Отборный пар</v>
          </cell>
        </row>
        <row r="78">
          <cell r="B78" t="str">
            <v>- от 1,2 до 2,5 кг/кв. см</v>
          </cell>
        </row>
        <row r="79">
          <cell r="B79" t="str">
            <v>- от 2,5 до 7,0 кг/кв. см</v>
          </cell>
        </row>
        <row r="80">
          <cell r="B80" t="str">
            <v>- от 7,0 до 13,0 кг/кв. см</v>
          </cell>
        </row>
        <row r="81">
          <cell r="B81" t="str">
            <v>- свыше 13,0 кг/кв. см</v>
          </cell>
        </row>
        <row r="82">
          <cell r="B82" t="str">
            <v>Острый и редуцированный пар</v>
          </cell>
        </row>
        <row r="85">
          <cell r="B85" t="str">
            <v>Отборный пар</v>
          </cell>
        </row>
        <row r="86">
          <cell r="B86" t="str">
            <v>- от 1,2 до 2,5 кг/кв. см</v>
          </cell>
        </row>
        <row r="87">
          <cell r="B87" t="str">
            <v>- от 2,5 до 7,0 кг/кв. см</v>
          </cell>
        </row>
        <row r="88">
          <cell r="B88" t="str">
            <v>- от 7,0 до 13,0 кг/кв. см</v>
          </cell>
        </row>
        <row r="89">
          <cell r="B89" t="str">
            <v>- свыше 13,0 кг/кв. см</v>
          </cell>
        </row>
        <row r="90">
          <cell r="B90" t="str">
            <v>Острый и редуцированный пар</v>
          </cell>
        </row>
        <row r="93">
          <cell r="B93" t="str">
            <v>Отборный пар</v>
          </cell>
        </row>
        <row r="94">
          <cell r="B94" t="str">
            <v>- от 1,2 до 2,5 кг/кв. см</v>
          </cell>
        </row>
        <row r="95">
          <cell r="B95" t="str">
            <v>- от 2,5 до 7,0 кг/кв. см</v>
          </cell>
        </row>
        <row r="96">
          <cell r="B96" t="str">
            <v>- от 7,0 до 13,0 кг/кв. см</v>
          </cell>
        </row>
        <row r="97">
          <cell r="B97" t="str">
            <v>- свыше 13,0 кг/кв. см</v>
          </cell>
        </row>
        <row r="98">
          <cell r="B98" t="str">
            <v>Острый и редуцированный пар</v>
          </cell>
        </row>
        <row r="101">
          <cell r="B101" t="str">
            <v>Отборный пар</v>
          </cell>
        </row>
        <row r="102">
          <cell r="B102" t="str">
            <v>- от 1,2 до 2,5 кг/кв. см</v>
          </cell>
        </row>
        <row r="103">
          <cell r="B103" t="str">
            <v>- от 2,5 до 7,0 кг/кв. см</v>
          </cell>
        </row>
        <row r="104">
          <cell r="B104" t="str">
            <v>- от 7,0 до 13,0 кг/кв. см</v>
          </cell>
        </row>
        <row r="105">
          <cell r="B105" t="str">
            <v>- свыше 13,0 кг/кв. см</v>
          </cell>
        </row>
        <row r="106">
          <cell r="B106" t="str">
            <v>Острый и редуцированный пар</v>
          </cell>
        </row>
        <row r="109">
          <cell r="B109" t="str">
            <v>Отборный пар</v>
          </cell>
        </row>
        <row r="110">
          <cell r="B110" t="str">
            <v>- от 1,2 до 2,5 кг/кв. см</v>
          </cell>
        </row>
        <row r="111">
          <cell r="B111" t="str">
            <v>- от 2,5 до 7,0 кг/кв. см</v>
          </cell>
        </row>
        <row r="112">
          <cell r="B112" t="str">
            <v>- от 7,0 до 13,0 кг/кв. см</v>
          </cell>
        </row>
        <row r="113">
          <cell r="B113" t="str">
            <v>- свыше 13,0 кг/кв. см</v>
          </cell>
        </row>
        <row r="114">
          <cell r="B114" t="str">
            <v>Острый и редуцированный пар</v>
          </cell>
        </row>
        <row r="117">
          <cell r="B117" t="str">
            <v>Отборный пар</v>
          </cell>
        </row>
        <row r="118">
          <cell r="B118" t="str">
            <v>- от 1,2 до 2,5 кг/кв. см</v>
          </cell>
        </row>
        <row r="119">
          <cell r="B119" t="str">
            <v>- от 2,5 до 7,0 кг/кв. см</v>
          </cell>
        </row>
        <row r="120">
          <cell r="B120" t="str">
            <v>- от 7,0 до 13,0 кг/кв. см</v>
          </cell>
        </row>
        <row r="121">
          <cell r="B121" t="str">
            <v>- свыше 13,0 кг/кв. см</v>
          </cell>
        </row>
        <row r="122">
          <cell r="B122" t="str">
            <v>Острый и редуцированный пар</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2"/>
      <sheetName val="1"/>
      <sheetName val="3"/>
      <sheetName val="перекрестка"/>
      <sheetName val="16"/>
      <sheetName val="18.2"/>
      <sheetName val="4"/>
      <sheetName val="6"/>
      <sheetName val="15"/>
      <sheetName val="17.1"/>
      <sheetName val="2.3"/>
      <sheetName val="20"/>
      <sheetName val="27"/>
      <sheetName val="P2.1"/>
      <sheetName val="0"/>
      <sheetName val="10"/>
      <sheetName val="11"/>
      <sheetName val="12"/>
      <sheetName val="13"/>
      <sheetName val="14"/>
      <sheetName val="17"/>
      <sheetName val="18"/>
      <sheetName val="19"/>
      <sheetName val="21"/>
      <sheetName val="22"/>
      <sheetName val="23"/>
      <sheetName val="24.1"/>
      <sheetName val="24"/>
      <sheetName val="25"/>
      <sheetName val="26"/>
      <sheetName val="28"/>
      <sheetName val="29"/>
      <sheetName val="4.1"/>
      <sheetName val="5"/>
      <sheetName val="8"/>
      <sheetName val="9"/>
      <sheetName val="21.3"/>
      <sheetName val="P2.2"/>
      <sheetName val="Справочники"/>
      <sheetName val="2006"/>
      <sheetName val="P2.1 усл. единицы"/>
      <sheetName val="Расчет НВВ РСК по RAB"/>
      <sheetName val="База"/>
      <sheetName val="Лист2"/>
      <sheetName val="к2"/>
      <sheetName val="Контроль"/>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
      <sheetName val="FORM_65"/>
      <sheetName val="CF_SYS"/>
      <sheetName val="OTH_EXP"/>
      <sheetName val="INDEX"/>
      <sheetName val="COMPILE"/>
      <sheetName val="OBOR_CAP"/>
      <sheetName val="IC_S&amp;E"/>
      <sheetName val="AR_MVT _ICompani "/>
      <sheetName val="AP_MVT _ICompani"/>
      <sheetName val="S_MAIN"/>
      <sheetName val="S_DETAILES"/>
      <sheetName val="N_POKAZ"/>
      <sheetName val="ADVANCES"/>
      <sheetName val="CF_COMPILE"/>
      <sheetName val="CH_ACC"/>
      <sheetName val="LOANS"/>
      <sheetName val="MANUAL_ENT"/>
      <sheetName val="MANUAL_CF"/>
      <sheetName val="WAGE"/>
      <sheetName val="CF1"/>
      <sheetName val="INDICATORS"/>
      <sheetName val="X_RATES"/>
      <sheetName val="TAX_MVT"/>
      <sheetName val="PFT_TAX"/>
      <sheetName val="PPT_TAX"/>
      <sheetName val="BS_notes"/>
      <sheetName val="BS1"/>
      <sheetName val="PL_notes"/>
      <sheetName val="PL1"/>
      <sheetName val="AP_MVT"/>
      <sheetName val="CIP"/>
      <sheetName val="CIP_INFO"/>
      <sheetName val="FA_MVT"/>
      <sheetName val="MTR"/>
      <sheetName val="OTH_AR"/>
      <sheetName val="INVEST_MVT"/>
      <sheetName val="INVEST"/>
      <sheetName val="CREDITS"/>
      <sheetName val="FINANCE"/>
      <sheetName val="ENTRY"/>
      <sheetName val="CREDITS_MVT"/>
      <sheetName val="LOANS_MVT"/>
      <sheetName val="STax"/>
      <sheetName val="ABC"/>
      <sheetName val="PREP"/>
      <sheetName val="AR_MVT"/>
      <sheetName val="INP_VAT"/>
      <sheetName val="VAT"/>
      <sheetName val="OFS"/>
      <sheetName val="INV_PLAN"/>
      <sheetName val="PFT_DISTR"/>
      <sheetName val="MACROPAR"/>
      <sheetName val="TARRIFS"/>
      <sheetName val="NAT_INDEX"/>
      <sheetName val="8РЭК"/>
      <sheetName val="газ"/>
      <sheetName val="Budget_Model_SVI_16_11_01_FINAL"/>
      <sheetName val="ГОД"/>
      <sheetName val="ЯНВ"/>
      <sheetName val="ОКТ"/>
      <sheetName val="НОЯ"/>
      <sheetName val="ДЕК"/>
      <sheetName val="ФЕВ"/>
      <sheetName val="МАР"/>
      <sheetName val="АПР"/>
      <sheetName val="МАЙ"/>
      <sheetName val="ИЮН"/>
      <sheetName val="ИЮЛ"/>
      <sheetName val="АВГ"/>
      <sheetName val="СЕН"/>
      <sheetName val="Регионы"/>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G10" t="b">
            <v>0</v>
          </cell>
        </row>
        <row r="20">
          <cell r="D20">
            <v>1100101</v>
          </cell>
          <cell r="E20" t="str">
            <v>Земельные участки и объекты природопользования</v>
          </cell>
        </row>
        <row r="21">
          <cell r="D21">
            <v>1100102</v>
          </cell>
          <cell r="E21" t="str">
            <v>Здания, историческая стоимость</v>
          </cell>
        </row>
        <row r="22">
          <cell r="D22">
            <v>1100103</v>
          </cell>
          <cell r="E22" t="str">
            <v>Сооружения, историческая стоимость</v>
          </cell>
        </row>
        <row r="23">
          <cell r="D23">
            <v>1100104</v>
          </cell>
          <cell r="E23" t="str">
            <v>Компьютеры, принтеры, историческая стоимость</v>
          </cell>
        </row>
        <row r="24">
          <cell r="D24">
            <v>1100105</v>
          </cell>
          <cell r="E24" t="str">
            <v>Транспортные средства, историческая стоимость</v>
          </cell>
        </row>
        <row r="25">
          <cell r="D25">
            <v>1100106</v>
          </cell>
          <cell r="E25" t="str">
            <v>Рабочие машины и оборудование, историческая стоимость</v>
          </cell>
        </row>
        <row r="26">
          <cell r="D26">
            <v>1100107</v>
          </cell>
          <cell r="E26" t="str">
            <v>Другие виды основных средств, в том числе хозяйственный инвентарь, историческая стоимость</v>
          </cell>
        </row>
        <row r="28">
          <cell r="D28">
            <v>1100202</v>
          </cell>
          <cell r="E28" t="str">
            <v>Здания, накопленная амортизация</v>
          </cell>
        </row>
        <row r="29">
          <cell r="D29">
            <v>1100203</v>
          </cell>
          <cell r="E29" t="str">
            <v>Сооружения, накопленная амортизация</v>
          </cell>
        </row>
        <row r="30">
          <cell r="D30">
            <v>1100204</v>
          </cell>
          <cell r="E30" t="str">
            <v>Компьютеры, принтеры, накопленная амортизация</v>
          </cell>
        </row>
        <row r="31">
          <cell r="D31">
            <v>1100205</v>
          </cell>
          <cell r="E31" t="str">
            <v>Транспортные средства, накопленная амортизация</v>
          </cell>
        </row>
        <row r="32">
          <cell r="D32">
            <v>1100206</v>
          </cell>
          <cell r="E32" t="str">
            <v>Рабочие машины и оборудование, накопленная амортизация</v>
          </cell>
        </row>
        <row r="33">
          <cell r="D33">
            <v>1100207</v>
          </cell>
          <cell r="E33" t="str">
            <v>Другие виды основных средств, в том числе хозяйственный инвентарь, накопленная амортизация</v>
          </cell>
        </row>
        <row r="36">
          <cell r="D36">
            <v>1400400</v>
          </cell>
          <cell r="E36" t="str">
            <v>Нематериальные активы, историческая стоимость</v>
          </cell>
        </row>
        <row r="37">
          <cell r="D37">
            <v>1400500</v>
          </cell>
          <cell r="E37" t="str">
            <v>Нематериальное активы, накопленная амортизация</v>
          </cell>
        </row>
        <row r="40">
          <cell r="D40">
            <v>1605801</v>
          </cell>
          <cell r="E40" t="str">
            <v>Долевые инвестиции в дочерние общества Компании</v>
          </cell>
        </row>
        <row r="41">
          <cell r="D41">
            <v>1605802</v>
          </cell>
          <cell r="E41" t="str">
            <v>Долевые инвестиции в зависимые общества Компании</v>
          </cell>
        </row>
        <row r="42">
          <cell r="D42">
            <v>1605803</v>
          </cell>
          <cell r="E42" t="str">
            <v>Долевые инвестиции в другие организации</v>
          </cell>
        </row>
        <row r="43">
          <cell r="D43">
            <v>1605804</v>
          </cell>
          <cell r="E43" t="str">
            <v>Займы, выданные компаниям, не входящим в Холдинг</v>
          </cell>
        </row>
        <row r="44">
          <cell r="D44">
            <v>1607305</v>
          </cell>
          <cell r="E44" t="str">
            <v>Ссуды, выданные персоналу</v>
          </cell>
        </row>
        <row r="45">
          <cell r="D45">
            <v>1605806</v>
          </cell>
          <cell r="E45" t="str">
            <v>Прочие долгосрочные инвестиции</v>
          </cell>
        </row>
        <row r="49">
          <cell r="D49">
            <v>1605811</v>
          </cell>
          <cell r="E49" t="str">
            <v>Долевые инвестиции в дочерние общества Холдинга</v>
          </cell>
        </row>
        <row r="50">
          <cell r="D50">
            <v>1605812</v>
          </cell>
          <cell r="E50" t="str">
            <v>Долгосрочные займы, выданные обществам Холдинга</v>
          </cell>
        </row>
        <row r="51">
          <cell r="D51">
            <v>1605813</v>
          </cell>
          <cell r="E51" t="str">
            <v>Прочие инвестиции в компании Холдинга</v>
          </cell>
        </row>
        <row r="53">
          <cell r="D53">
            <v>1605999</v>
          </cell>
          <cell r="E53" t="str">
            <v>Резерв под обесценение инвестиций</v>
          </cell>
        </row>
        <row r="56">
          <cell r="D56">
            <v>1700700</v>
          </cell>
          <cell r="E56" t="str">
            <v>Оборудование к установке</v>
          </cell>
        </row>
        <row r="57">
          <cell r="D57">
            <v>1700801</v>
          </cell>
          <cell r="E57" t="str">
            <v>Приобретение отдельных объектов основных средств (без НДС)</v>
          </cell>
        </row>
        <row r="58">
          <cell r="D58">
            <v>1700802</v>
          </cell>
          <cell r="E58" t="str">
            <v xml:space="preserve">Строительство объектов основных средств </v>
          </cell>
        </row>
        <row r="59">
          <cell r="D59">
            <v>1700804</v>
          </cell>
          <cell r="E59" t="str">
            <v>Некапитализированные капитальные вложения</v>
          </cell>
        </row>
        <row r="60">
          <cell r="D60">
            <v>1700805</v>
          </cell>
          <cell r="E60" t="str">
            <v>Прочее незавершенное строительство</v>
          </cell>
        </row>
        <row r="63">
          <cell r="D63">
            <v>1806000</v>
          </cell>
          <cell r="E63" t="str">
            <v>Авансы, выданные на капитальные вложения</v>
          </cell>
        </row>
        <row r="66">
          <cell r="D66">
            <v>1900000</v>
          </cell>
          <cell r="E66" t="str">
            <v>Прочие долгосрочные активы</v>
          </cell>
        </row>
        <row r="69">
          <cell r="D69">
            <v>2101010</v>
          </cell>
          <cell r="E69" t="str">
            <v>Кабель</v>
          </cell>
        </row>
        <row r="70">
          <cell r="D70">
            <v>2101020</v>
          </cell>
          <cell r="E70" t="str">
            <v>Прочие материалы по инвестиционной деятельности</v>
          </cell>
        </row>
        <row r="71">
          <cell r="D71">
            <v>2101030</v>
          </cell>
          <cell r="E71" t="str">
            <v>Запасные части</v>
          </cell>
        </row>
        <row r="72">
          <cell r="D72">
            <v>2101040</v>
          </cell>
          <cell r="E72" t="str">
            <v>Топливо</v>
          </cell>
        </row>
        <row r="73">
          <cell r="D73">
            <v>2101050</v>
          </cell>
          <cell r="E73" t="str">
            <v>Прочие материалы по операционной деятельности</v>
          </cell>
        </row>
        <row r="74">
          <cell r="D74">
            <v>2101060</v>
          </cell>
          <cell r="E74" t="str">
            <v>Инструменты, спецодежда, инвентарь и т. д.</v>
          </cell>
        </row>
        <row r="75">
          <cell r="D75">
            <v>2104101</v>
          </cell>
          <cell r="E75" t="str">
            <v>Товары, связанные с оказанием услуг связи</v>
          </cell>
        </row>
        <row r="76">
          <cell r="D76">
            <v>2104102</v>
          </cell>
          <cell r="E76" t="str">
            <v>Прочие товары</v>
          </cell>
        </row>
        <row r="77">
          <cell r="D77">
            <v>2101499</v>
          </cell>
          <cell r="E77" t="str">
            <v>Резерв под обесценение ТМЦ</v>
          </cell>
        </row>
        <row r="81">
          <cell r="D81">
            <v>2216210</v>
          </cell>
          <cell r="E81" t="str">
            <v>ДЗ за услуги связи – Население</v>
          </cell>
        </row>
        <row r="82">
          <cell r="D82">
            <v>2216220</v>
          </cell>
          <cell r="E82" t="str">
            <v>ДЗ за услуги связи - Небюджетные организации</v>
          </cell>
        </row>
        <row r="86">
          <cell r="D86">
            <v>2216231</v>
          </cell>
          <cell r="E86" t="str">
            <v>ДЗ за услуги связи - Бюджетные организации, федеральный бюджет</v>
          </cell>
        </row>
        <row r="87">
          <cell r="D87">
            <v>2216232</v>
          </cell>
          <cell r="E87" t="str">
            <v>ДЗ за услуги связи - Бюджетные организации, бюджет субъекта федерации</v>
          </cell>
        </row>
        <row r="88">
          <cell r="D88">
            <v>2216233</v>
          </cell>
          <cell r="E88" t="str">
            <v>ДЗ за услуги связи - Бюджетные организации, местный бюджет</v>
          </cell>
        </row>
        <row r="90">
          <cell r="D90">
            <v>2216240</v>
          </cell>
          <cell r="E90" t="str">
            <v>ДЗ за услуги беспроводной радиосвязи</v>
          </cell>
        </row>
        <row r="91">
          <cell r="D91">
            <v>2216250</v>
          </cell>
          <cell r="E91" t="str">
            <v>ДЗ за услуги Интернет и прочие новые услуги</v>
          </cell>
        </row>
        <row r="92">
          <cell r="D92">
            <v>2216260</v>
          </cell>
          <cell r="E92" t="str">
            <v>ДЗ по прочим поступлениям по основной деятельности</v>
          </cell>
        </row>
        <row r="95">
          <cell r="D95">
            <v>2296399</v>
          </cell>
          <cell r="E95" t="str">
            <v>Резерв на сомнительную задолженность по основной деятельности</v>
          </cell>
        </row>
        <row r="98">
          <cell r="D98">
            <v>2306001</v>
          </cell>
          <cell r="E98" t="str">
            <v>Авансы выданные по операционной деятельности</v>
          </cell>
        </row>
        <row r="99">
          <cell r="D99">
            <v>2306002</v>
          </cell>
          <cell r="E99" t="str">
            <v>Авансы выданные по инвестиционной деятельности (текущие)</v>
          </cell>
        </row>
        <row r="100">
          <cell r="D100">
            <v>2306099</v>
          </cell>
          <cell r="E100" t="str">
            <v>Резерв по авансам выданным</v>
          </cell>
        </row>
        <row r="103">
          <cell r="D103">
            <v>2401901</v>
          </cell>
          <cell r="E103" t="str">
            <v>Входящий НДС по приобретенным ценностям подлежащий  в уменьшение сумм налога для перечисления в бюджет</v>
          </cell>
        </row>
        <row r="104">
          <cell r="D104">
            <v>2401902</v>
          </cell>
          <cell r="E104" t="str">
            <v>Входящий НДС по неоплаченным товарам, работам, услугам</v>
          </cell>
        </row>
        <row r="105">
          <cell r="D105">
            <v>2406801</v>
          </cell>
          <cell r="E105" t="str">
            <v>Предоплаченный налог на прибыль</v>
          </cell>
        </row>
        <row r="106">
          <cell r="D106">
            <v>2406802</v>
          </cell>
          <cell r="E106" t="str">
            <v>Прочие предоплаченные налоги</v>
          </cell>
        </row>
        <row r="109">
          <cell r="D109">
            <v>2509700</v>
          </cell>
          <cell r="E109" t="str">
            <v>Расходы будущих периодов (=&gt;0)</v>
          </cell>
        </row>
        <row r="113">
          <cell r="D113">
            <v>2506231</v>
          </cell>
          <cell r="E113" t="str">
            <v>Дебиторская задолженность по реализации ОС</v>
          </cell>
        </row>
        <row r="114">
          <cell r="D114">
            <v>2506232</v>
          </cell>
          <cell r="E114" t="str">
            <v>Дебиторская задолженность по дивидендам от участия в других организациях</v>
          </cell>
        </row>
        <row r="115">
          <cell r="D115">
            <v>2506233</v>
          </cell>
          <cell r="E115" t="str">
            <v>Дебиторская задолженность по процентным и прочим инвестиционным доходам</v>
          </cell>
        </row>
        <row r="117">
          <cell r="D117">
            <v>2507640</v>
          </cell>
          <cell r="E117" t="str">
            <v>Дебиторская задолженность по финансовой деятельности</v>
          </cell>
        </row>
        <row r="118">
          <cell r="D118">
            <v>2507650</v>
          </cell>
          <cell r="E118" t="str">
            <v>Прочая дебиторская задолженность по операционной деятельности</v>
          </cell>
        </row>
        <row r="119">
          <cell r="D119">
            <v>2507300</v>
          </cell>
          <cell r="E119" t="str">
            <v>Дебиторская задолженность персонала (кроме выданных ссуд)</v>
          </cell>
        </row>
        <row r="120">
          <cell r="D120">
            <v>2500099</v>
          </cell>
          <cell r="E120" t="str">
            <v>Прочие текущие активы</v>
          </cell>
        </row>
        <row r="121">
          <cell r="D121">
            <v>2507699</v>
          </cell>
          <cell r="E121" t="str">
            <v>Резерв по прочим текущим активам</v>
          </cell>
        </row>
        <row r="124">
          <cell r="D124">
            <v>2605100</v>
          </cell>
          <cell r="E124" t="str">
            <v>Денежные средства</v>
          </cell>
        </row>
        <row r="127">
          <cell r="D127">
            <v>2705800</v>
          </cell>
          <cell r="E127" t="str">
            <v>Краткосрочные инвестиции и прочие платежные средства</v>
          </cell>
        </row>
        <row r="128">
          <cell r="D128">
            <v>2705300</v>
          </cell>
          <cell r="E128" t="str">
            <v>Незавершенные вексельные и зачетные потоки</v>
          </cell>
        </row>
        <row r="129">
          <cell r="D129">
            <v>2705999</v>
          </cell>
          <cell r="E129" t="str">
            <v>Резерв по платежным средствам</v>
          </cell>
        </row>
        <row r="133">
          <cell r="D133">
            <v>2705811</v>
          </cell>
          <cell r="E133" t="str">
            <v>Краткосрочные займы, выданные обществам Холдинга</v>
          </cell>
        </row>
        <row r="134">
          <cell r="D134">
            <v>2705812</v>
          </cell>
          <cell r="E134" t="str">
            <v>Проценты по краткосрочным займам, выд. Компаниям Холдинга</v>
          </cell>
        </row>
        <row r="135">
          <cell r="D135">
            <v>2705813</v>
          </cell>
          <cell r="E135" t="str">
            <v>Проценты по долгосрочным займам, выд. Компаниям Холдинга</v>
          </cell>
        </row>
        <row r="141">
          <cell r="D141">
            <v>3108000</v>
          </cell>
          <cell r="E141" t="str">
            <v>Уставный капитал</v>
          </cell>
        </row>
        <row r="144">
          <cell r="D144">
            <v>3208300</v>
          </cell>
          <cell r="E144" t="str">
            <v>Добавочный капитал (эмиссионный доход)</v>
          </cell>
        </row>
        <row r="147">
          <cell r="D147">
            <v>3308400</v>
          </cell>
          <cell r="E147" t="str">
            <v>Прибыли / убытки прошлых лет</v>
          </cell>
        </row>
        <row r="150">
          <cell r="D150">
            <v>3409900</v>
          </cell>
          <cell r="E150" t="str">
            <v>Прибыль текущего периода</v>
          </cell>
        </row>
        <row r="151">
          <cell r="D151">
            <v>3409999</v>
          </cell>
          <cell r="E151" t="str">
            <v>Cоздание резервных фондов</v>
          </cell>
        </row>
        <row r="154">
          <cell r="D154">
            <v>4106710</v>
          </cell>
          <cell r="E154" t="str">
            <v>Долгосрочные кредиты и займы</v>
          </cell>
        </row>
        <row r="155">
          <cell r="D155">
            <v>4106799</v>
          </cell>
          <cell r="E155" t="str">
            <v>Краткосрочная часть долгосрочной задолженности (контр - счет)</v>
          </cell>
        </row>
        <row r="158">
          <cell r="D158">
            <v>4206010</v>
          </cell>
          <cell r="E158" t="str">
            <v>Долгосрочная кредиторская задолженность по инвестиционной деятельности</v>
          </cell>
        </row>
        <row r="161">
          <cell r="D161">
            <v>4306010</v>
          </cell>
          <cell r="E161" t="str">
            <v>Долгосрочная кредиторская задолженность по операционной деятельности</v>
          </cell>
        </row>
        <row r="164">
          <cell r="D164">
            <v>4400010</v>
          </cell>
          <cell r="E164" t="str">
            <v>Прочие долгосрочные пассивы</v>
          </cell>
        </row>
        <row r="167">
          <cell r="D167">
            <v>5106610</v>
          </cell>
          <cell r="E167" t="str">
            <v>Краткосрочные кредиты банков и займы</v>
          </cell>
        </row>
        <row r="168">
          <cell r="D168">
            <v>5106620</v>
          </cell>
          <cell r="E168" t="str">
            <v>Проценты по краткосрочным кредитам банков и займам</v>
          </cell>
        </row>
        <row r="169">
          <cell r="D169">
            <v>5106630</v>
          </cell>
          <cell r="E169" t="str">
            <v>Проценты по долгосрочным кредитам банков и займам</v>
          </cell>
        </row>
        <row r="170">
          <cell r="D170">
            <v>5106640</v>
          </cell>
          <cell r="E170" t="str">
            <v>Штрафы по кредитам банков и займам</v>
          </cell>
        </row>
        <row r="174">
          <cell r="D174">
            <v>5216010</v>
          </cell>
          <cell r="E174" t="str">
            <v>КЗ по приобретенным ТМЦ (операционные)</v>
          </cell>
        </row>
        <row r="175">
          <cell r="D175">
            <v>5216020</v>
          </cell>
          <cell r="E175" t="str">
            <v>КЗ по коммунальным услугам и электроэнергии</v>
          </cell>
        </row>
        <row r="176">
          <cell r="D176">
            <v>5216030</v>
          </cell>
          <cell r="E176" t="str">
            <v>КЗ органам по Государственному надзору отрасли</v>
          </cell>
        </row>
        <row r="177">
          <cell r="D177">
            <v>5216040</v>
          </cell>
          <cell r="E177" t="str">
            <v>КЗ по ремонту произведенному сторонними организациями</v>
          </cell>
        </row>
        <row r="178">
          <cell r="D178">
            <v>5216050</v>
          </cell>
          <cell r="E178" t="str">
            <v>Прочая кредиторская задолженность по основной деятельности</v>
          </cell>
        </row>
        <row r="181">
          <cell r="D181">
            <v>5226000</v>
          </cell>
          <cell r="E181" t="str">
            <v>КЗ операторам связи (кроме операторов холдинга)</v>
          </cell>
        </row>
        <row r="184">
          <cell r="D184">
            <v>5236010</v>
          </cell>
          <cell r="E184" t="str">
            <v>КЗ по материалам по инвестиционной деятельности</v>
          </cell>
        </row>
        <row r="185">
          <cell r="D185">
            <v>5236020</v>
          </cell>
          <cell r="E185" t="str">
            <v>КЗ по капитальному строительству и капитальному ремонту</v>
          </cell>
        </row>
        <row r="186">
          <cell r="D186">
            <v>5236470</v>
          </cell>
          <cell r="E186" t="str">
            <v>Авансы полученные по инвестиционной деятельности</v>
          </cell>
        </row>
        <row r="189">
          <cell r="D189">
            <v>5246210</v>
          </cell>
          <cell r="E189" t="str">
            <v>Авансы полученные за традиционные услуги связи</v>
          </cell>
        </row>
        <row r="190">
          <cell r="D190">
            <v>5246220</v>
          </cell>
          <cell r="E190" t="str">
            <v>Авансы полученные за услуги сухопутной связи с подвижными объектами</v>
          </cell>
        </row>
        <row r="191">
          <cell r="D191">
            <v>5246230</v>
          </cell>
          <cell r="E191" t="str">
            <v>Авансы полученные за услуги Интернет и прочие новые услуги</v>
          </cell>
        </row>
        <row r="192">
          <cell r="D192">
            <v>5246240</v>
          </cell>
          <cell r="E192" t="str">
            <v>Авансы полученные по основной деятельности, прочие</v>
          </cell>
        </row>
        <row r="195">
          <cell r="D195">
            <v>5257000</v>
          </cell>
          <cell r="E195" t="str">
            <v xml:space="preserve">Кредиторская задолженность по заработной плате </v>
          </cell>
        </row>
        <row r="196">
          <cell r="D196">
            <v>5257100</v>
          </cell>
          <cell r="E196" t="str">
            <v>Расчеты с подотчетными лицами</v>
          </cell>
        </row>
        <row r="197">
          <cell r="D197">
            <v>5257200</v>
          </cell>
          <cell r="E197" t="str">
            <v xml:space="preserve">КЗ по компенсационным выплатам </v>
          </cell>
        </row>
        <row r="200">
          <cell r="D200">
            <v>5267610</v>
          </cell>
          <cell r="E200" t="str">
            <v>Расчеты по добровольному страхованию</v>
          </cell>
        </row>
        <row r="201">
          <cell r="D201">
            <v>5267515</v>
          </cell>
          <cell r="E201" t="str">
            <v>Кредиторская задолженность по выплате дивидендов сторонним акционерам</v>
          </cell>
        </row>
        <row r="202">
          <cell r="D202">
            <v>5267620</v>
          </cell>
          <cell r="E202" t="str">
            <v>Агентская кредиторская задолженность</v>
          </cell>
        </row>
        <row r="203">
          <cell r="D203">
            <v>5267630</v>
          </cell>
          <cell r="E203" t="str">
            <v>Прочая кредиторская задолженность</v>
          </cell>
        </row>
        <row r="204">
          <cell r="D204">
            <v>5269800</v>
          </cell>
          <cell r="E204" t="str">
            <v>Доходы будущих периодов</v>
          </cell>
        </row>
        <row r="205">
          <cell r="D205">
            <v>5260099</v>
          </cell>
          <cell r="E205" t="str">
            <v xml:space="preserve">Начисленные и отсроченные доходы и расходы </v>
          </cell>
        </row>
        <row r="208">
          <cell r="D208">
            <v>5270099</v>
          </cell>
          <cell r="E208" t="str">
            <v>Краткосрочная часть долгосрочной кредиторской задолженности</v>
          </cell>
        </row>
        <row r="212">
          <cell r="D212">
            <v>5316810</v>
          </cell>
          <cell r="E212" t="str">
            <v>Расчеты по налогу на прибыль</v>
          </cell>
        </row>
        <row r="213">
          <cell r="D213">
            <v>5316820</v>
          </cell>
          <cell r="E213" t="str">
            <v>Расчеты по налогу на добавленную стоимость</v>
          </cell>
        </row>
        <row r="214">
          <cell r="D214">
            <v>5316830</v>
          </cell>
          <cell r="E214" t="str">
            <v>Расчеты по налогу на имущество</v>
          </cell>
        </row>
        <row r="215">
          <cell r="D215">
            <v>5316840</v>
          </cell>
          <cell r="E215" t="str">
            <v>Расчеты по налогу с продаж</v>
          </cell>
        </row>
        <row r="216">
          <cell r="D216">
            <v>5316850</v>
          </cell>
          <cell r="E216" t="str">
            <v>Расчеты по подоходному налогу</v>
          </cell>
        </row>
        <row r="217">
          <cell r="D217">
            <v>5316860</v>
          </cell>
          <cell r="E217" t="str">
            <v>Расчеты по штрафам и налоговым санкциям</v>
          </cell>
        </row>
        <row r="218">
          <cell r="D218">
            <v>5316870</v>
          </cell>
          <cell r="E218" t="str">
            <v>Расчеты по прочим налогам</v>
          </cell>
        </row>
        <row r="221">
          <cell r="D221">
            <v>5326800</v>
          </cell>
          <cell r="E221" t="str">
            <v xml:space="preserve">Расчеты по внебюджетным платежам </v>
          </cell>
        </row>
        <row r="224">
          <cell r="D224">
            <v>5336900</v>
          </cell>
          <cell r="E224" t="str">
            <v xml:space="preserve">Расчеты по единому социальному налогу </v>
          </cell>
        </row>
        <row r="227">
          <cell r="D227">
            <v>5347600</v>
          </cell>
          <cell r="E227" t="str">
            <v>Обязательства по неоплаченному НДС</v>
          </cell>
        </row>
        <row r="228">
          <cell r="D228">
            <v>5347610</v>
          </cell>
          <cell r="E228" t="str">
            <v>Обязательства по неоплаченному Налогу с продаж</v>
          </cell>
        </row>
        <row r="233">
          <cell r="D233">
            <v>7105810</v>
          </cell>
          <cell r="E233" t="str">
            <v>Долгосрочные займы от компаний Холдинга</v>
          </cell>
        </row>
        <row r="234">
          <cell r="D234">
            <v>7105820</v>
          </cell>
          <cell r="E234" t="str">
            <v>Краткосрочная часть долгосрочной задолженности (контр - счет)</v>
          </cell>
        </row>
        <row r="237">
          <cell r="D237">
            <v>7205811</v>
          </cell>
          <cell r="E237" t="str">
            <v>Краткосрочные займы от компаний Холдинга</v>
          </cell>
        </row>
        <row r="238">
          <cell r="D238">
            <v>7205812</v>
          </cell>
          <cell r="E238" t="str">
            <v>Краткосрочная часть долгосрочной задолженности</v>
          </cell>
        </row>
        <row r="239">
          <cell r="D239">
            <v>7205813</v>
          </cell>
          <cell r="E239" t="str">
            <v>Проценты по краткосрочным займам от компаний Холдинга</v>
          </cell>
        </row>
        <row r="240">
          <cell r="D240">
            <v>7205814</v>
          </cell>
          <cell r="E240" t="str">
            <v>Проценты по долгосрочным займам от компаний Холдинга</v>
          </cell>
        </row>
        <row r="246">
          <cell r="D246">
            <v>7306011</v>
          </cell>
          <cell r="E246" t="str">
            <v>Кредиторская задолженность по операционной деятельности</v>
          </cell>
        </row>
        <row r="247">
          <cell r="D247">
            <v>7306012</v>
          </cell>
          <cell r="E247" t="str">
            <v>Кредиторская задолженность по инвестиционной деятельности</v>
          </cell>
        </row>
        <row r="248">
          <cell r="D248">
            <v>7306013</v>
          </cell>
          <cell r="E248" t="str">
            <v>Кредиторская задолженность по финансовой деятельности</v>
          </cell>
        </row>
        <row r="249">
          <cell r="D249">
            <v>7306014</v>
          </cell>
          <cell r="E249" t="str">
            <v>Кредиторская задолженность по дивидендам к выплате</v>
          </cell>
        </row>
        <row r="250">
          <cell r="D250">
            <v>7906015</v>
          </cell>
          <cell r="E250" t="str">
            <v>Кредиторская задолженность по выплатам корпоративного характера</v>
          </cell>
        </row>
        <row r="251">
          <cell r="D251">
            <v>7906016</v>
          </cell>
          <cell r="E251" t="str">
            <v>Кредиторская задолженность по фонду НИОКР</v>
          </cell>
        </row>
        <row r="255">
          <cell r="D255">
            <v>7306221</v>
          </cell>
          <cell r="E255" t="str">
            <v>Дебиторская задолженность по операционной деятельности</v>
          </cell>
        </row>
        <row r="256">
          <cell r="D256">
            <v>7306222</v>
          </cell>
          <cell r="E256" t="str">
            <v>Дебиторская задолженность по инвестиционной деятельности</v>
          </cell>
        </row>
        <row r="257">
          <cell r="D257">
            <v>7306223</v>
          </cell>
          <cell r="E257" t="str">
            <v>Дебиторская задолженность по финансовой деятельности</v>
          </cell>
        </row>
        <row r="258">
          <cell r="D258">
            <v>7306224</v>
          </cell>
          <cell r="E258" t="str">
            <v>Дебиторская задолженность по дивидендам к получению</v>
          </cell>
        </row>
        <row r="259">
          <cell r="D259">
            <v>7906225</v>
          </cell>
          <cell r="E259" t="str">
            <v>Дебиторская задолженность по выплатам корпоративного характера</v>
          </cell>
        </row>
        <row r="260">
          <cell r="D260">
            <v>7906226</v>
          </cell>
          <cell r="E260" t="str">
            <v>Дебиторская задолженность по фонду НИОКР</v>
          </cell>
        </row>
        <row r="267">
          <cell r="D267">
            <v>7406011</v>
          </cell>
          <cell r="E267" t="str">
            <v>Кредиторская задолженность компаниям Холдинга по услугам связи по операционной деятельности</v>
          </cell>
        </row>
        <row r="268">
          <cell r="D268">
            <v>7406012</v>
          </cell>
          <cell r="E268" t="str">
            <v>Кредиторская задолженность компаниям Холдинга по полученным / приобретенным активам по операционной деятельности</v>
          </cell>
        </row>
        <row r="269">
          <cell r="D269">
            <v>7406013</v>
          </cell>
          <cell r="E269" t="str">
            <v>Кредиторская задолженность компаниям Холдинга прочая по операционной деятельности</v>
          </cell>
        </row>
        <row r="273">
          <cell r="D273">
            <v>7406021</v>
          </cell>
          <cell r="E273" t="str">
            <v>Кредиторская задолженность компаниям Холдинга по полученным / приобретенным активам по инвестиционной деятельности</v>
          </cell>
        </row>
        <row r="274">
          <cell r="D274">
            <v>7406022</v>
          </cell>
          <cell r="E274" t="str">
            <v>Кредиторская задолженность компаниям Холдинга прочая по инвестиционной деятельности</v>
          </cell>
        </row>
        <row r="276">
          <cell r="D276">
            <v>7406030</v>
          </cell>
          <cell r="E276" t="str">
            <v>Кредиторская задолженность компаниям Холдинга по финансовой деятельности</v>
          </cell>
        </row>
        <row r="280">
          <cell r="D280">
            <v>7406241</v>
          </cell>
          <cell r="E280" t="str">
            <v>Дебиторская задолженность от компаний Холдинга по услугам связи по операционной деятельности</v>
          </cell>
        </row>
        <row r="281">
          <cell r="D281">
            <v>7406242</v>
          </cell>
          <cell r="E281" t="str">
            <v>Дебиторская задолженность от компаний Холдинга по переданным / реализованным активам по операционной деятельности</v>
          </cell>
        </row>
        <row r="282">
          <cell r="D282">
            <v>7406243</v>
          </cell>
          <cell r="E282" t="str">
            <v>Дебиторская задолженность от компаний Холдинга прочая по операционной деятельности</v>
          </cell>
        </row>
        <row r="286">
          <cell r="D286">
            <v>7406251</v>
          </cell>
          <cell r="E286" t="str">
            <v>Дебиторская задолженность от компаний Холдинга по переданным / реализованным активам по инвестиционной деятельности</v>
          </cell>
        </row>
        <row r="287">
          <cell r="D287">
            <v>7406252</v>
          </cell>
          <cell r="E287" t="str">
            <v>Дебиторская задолженность от компаний Холдинга прочая по инвестиционной деятельности</v>
          </cell>
        </row>
        <row r="289">
          <cell r="D289">
            <v>7406260</v>
          </cell>
          <cell r="E289" t="str">
            <v>Дебиторская задолженность от компаний Холдинга по финансовой деятельности</v>
          </cell>
        </row>
        <row r="292">
          <cell r="D292">
            <v>7507910</v>
          </cell>
          <cell r="E292" t="str">
            <v>Расчеты между РФ и МРК по операционной деятельности</v>
          </cell>
        </row>
        <row r="293">
          <cell r="D293">
            <v>7507920</v>
          </cell>
          <cell r="E293" t="str">
            <v>Расчеты между РФ и МРК по инвестиционной деятельности</v>
          </cell>
        </row>
        <row r="294">
          <cell r="D294">
            <v>7507930</v>
          </cell>
          <cell r="E294" t="str">
            <v>Расчеты между РФ и МРК по финансовой деятельности</v>
          </cell>
        </row>
        <row r="297">
          <cell r="D297">
            <v>7606010</v>
          </cell>
          <cell r="E297" t="str">
            <v>Расчеты с дочерними компаниями по операционной деятельности</v>
          </cell>
        </row>
        <row r="298">
          <cell r="D298">
            <v>7606020</v>
          </cell>
          <cell r="E298" t="str">
            <v>Расчеты с дочерними компаниями по инвестиционной деятельности</v>
          </cell>
        </row>
        <row r="299">
          <cell r="D299">
            <v>7606030</v>
          </cell>
          <cell r="E299" t="str">
            <v>Расчеты с дочерними компаниями по финансовой деятельности</v>
          </cell>
        </row>
        <row r="302">
          <cell r="D302">
            <v>7706010</v>
          </cell>
          <cell r="E302" t="str">
            <v>Расчеты с зависимыми компаниями по операционной деятельности</v>
          </cell>
        </row>
        <row r="303">
          <cell r="D303">
            <v>7706020</v>
          </cell>
          <cell r="E303" t="str">
            <v>Расчеты с зависимыми компаниями по инвестиционной деятельности</v>
          </cell>
        </row>
        <row r="304">
          <cell r="D304">
            <v>7706030</v>
          </cell>
          <cell r="E304" t="str">
            <v>Расчеты с зависимыми компаниями по финансовой деятельности</v>
          </cell>
        </row>
        <row r="318">
          <cell r="D318">
            <v>9019011</v>
          </cell>
          <cell r="E318" t="str">
            <v>Доходы междугородной связи от соединений абонентов</v>
          </cell>
        </row>
        <row r="319">
          <cell r="D319">
            <v>9019012</v>
          </cell>
          <cell r="E319" t="str">
            <v>Доходы междугородной связи с использованием таксофонов</v>
          </cell>
        </row>
        <row r="323">
          <cell r="D323">
            <v>9019021</v>
          </cell>
          <cell r="E323" t="str">
            <v>Доходы международной связи от соединений абонентов</v>
          </cell>
        </row>
        <row r="324">
          <cell r="D324">
            <v>9019022</v>
          </cell>
          <cell r="E324" t="str">
            <v>Доходы международной связи с использованием таксофонов</v>
          </cell>
        </row>
        <row r="326">
          <cell r="D326">
            <v>9019030</v>
          </cell>
          <cell r="E326" t="str">
            <v xml:space="preserve">Доходы от предоставления в пользование междугородных и международных каналов </v>
          </cell>
        </row>
        <row r="327">
          <cell r="D327">
            <v>9019040</v>
          </cell>
          <cell r="E327" t="str">
            <v>Прочие доходы от междугородной и международной связи (конференции, тех обслуживание и т. д.)</v>
          </cell>
        </row>
        <row r="333">
          <cell r="D333">
            <v>9029011</v>
          </cell>
          <cell r="E333" t="str">
            <v>Доходы от внутренних телеграмм</v>
          </cell>
        </row>
        <row r="334">
          <cell r="D334">
            <v>9029012</v>
          </cell>
          <cell r="E334" t="str">
            <v>Доходы от международных телеграмм</v>
          </cell>
        </row>
        <row r="336">
          <cell r="D336">
            <v>9029020</v>
          </cell>
          <cell r="E336" t="str">
            <v>Доходы от предоставления в пользование телеграфных каналов</v>
          </cell>
        </row>
        <row r="337">
          <cell r="D337">
            <v>9029030</v>
          </cell>
          <cell r="E337" t="str">
            <v>Доходы от абонентского телеграфирования</v>
          </cell>
        </row>
        <row r="338">
          <cell r="D338">
            <v>9029040</v>
          </cell>
          <cell r="E338" t="str">
            <v>Доходы от передачи данных</v>
          </cell>
        </row>
        <row r="339">
          <cell r="D339">
            <v>9029050</v>
          </cell>
          <cell r="E339" t="str">
            <v>Доходы от телематических служб и средств</v>
          </cell>
        </row>
        <row r="340">
          <cell r="D340">
            <v>9029060</v>
          </cell>
          <cell r="E340" t="str">
            <v>Доходы от передачи газетных полос</v>
          </cell>
        </row>
        <row r="341">
          <cell r="D341">
            <v>9029070</v>
          </cell>
          <cell r="E341" t="str">
            <v>Прочие доходы от ДЭС</v>
          </cell>
        </row>
        <row r="344">
          <cell r="D344">
            <v>9039010</v>
          </cell>
          <cell r="E344" t="str">
            <v>Доходы от предоставления доступа к ГТС</v>
          </cell>
        </row>
        <row r="348">
          <cell r="D348">
            <v>9039021</v>
          </cell>
          <cell r="E348" t="str">
            <v>Доходы от абонентской платы ГТС при абонентской системе оплаты</v>
          </cell>
        </row>
        <row r="349">
          <cell r="D349">
            <v>9039022</v>
          </cell>
          <cell r="E349" t="str">
            <v>Доходы от абонентской платы ГТС при повременной системе оплаты</v>
          </cell>
        </row>
        <row r="350">
          <cell r="D350">
            <v>9039023</v>
          </cell>
          <cell r="E350" t="str">
            <v>Повременная  плата ГТС</v>
          </cell>
        </row>
        <row r="352">
          <cell r="D352">
            <v>9039030</v>
          </cell>
          <cell r="E352" t="str">
            <v>Доходы от городских таксофонов</v>
          </cell>
        </row>
        <row r="353">
          <cell r="D353">
            <v>9039040</v>
          </cell>
          <cell r="E353" t="str">
            <v>Доходы ГТС от предоставления в пользование прямых проводов и соединительных линий</v>
          </cell>
        </row>
        <row r="354">
          <cell r="D354">
            <v>9039050</v>
          </cell>
          <cell r="E354" t="str">
            <v>Прочие доходы ГТС (присоединение, переоформление и т. д.)</v>
          </cell>
        </row>
        <row r="357">
          <cell r="D357">
            <v>9049010</v>
          </cell>
          <cell r="E357" t="str">
            <v>Доходы от предоставления доступа к СТС</v>
          </cell>
        </row>
        <row r="361">
          <cell r="D361">
            <v>9049021</v>
          </cell>
          <cell r="E361" t="str">
            <v>Доходы от абонентской платы СТС при абонентской системе оплаты</v>
          </cell>
        </row>
        <row r="362">
          <cell r="D362">
            <v>9049022</v>
          </cell>
          <cell r="E362" t="str">
            <v>Доходы от абонентской платы СТС при повременной системе оплаты</v>
          </cell>
        </row>
        <row r="363">
          <cell r="D363">
            <v>9049023</v>
          </cell>
          <cell r="E363" t="str">
            <v>Повременная  плата СТС</v>
          </cell>
        </row>
        <row r="365">
          <cell r="D365">
            <v>9049030</v>
          </cell>
          <cell r="E365" t="str">
            <v>Доходы от сельских таксофонов</v>
          </cell>
        </row>
        <row r="366">
          <cell r="D366">
            <v>9049040</v>
          </cell>
          <cell r="E366" t="str">
            <v>Доходы СТС от предоставления в пользование прямых проводов и соединительных линий</v>
          </cell>
        </row>
        <row r="367">
          <cell r="D367">
            <v>9049050</v>
          </cell>
          <cell r="E367" t="str">
            <v>Прочие доходы СТС (присоединение, переоформление и т. д.)</v>
          </cell>
        </row>
        <row r="370">
          <cell r="D370">
            <v>9059010</v>
          </cell>
          <cell r="E370" t="str">
            <v>Доходы от радиосвязи</v>
          </cell>
        </row>
        <row r="371">
          <cell r="D371">
            <v>9059020</v>
          </cell>
          <cell r="E371" t="str">
            <v>Доходы от радиовещания</v>
          </cell>
        </row>
        <row r="372">
          <cell r="D372">
            <v>9059030</v>
          </cell>
          <cell r="E372" t="str">
            <v>Доходы от телевидения</v>
          </cell>
        </row>
        <row r="375">
          <cell r="D375">
            <v>9069010</v>
          </cell>
          <cell r="E375" t="str">
            <v>Доходы от абонентской платы за радиотрансляционные точки</v>
          </cell>
        </row>
        <row r="376">
          <cell r="D376">
            <v>9069020</v>
          </cell>
          <cell r="E376" t="str">
            <v>Доходы от установки радиотрансляционных точек</v>
          </cell>
        </row>
        <row r="377">
          <cell r="D377">
            <v>9069030</v>
          </cell>
          <cell r="E377" t="str">
            <v>Доходы от дополнительных услуг</v>
          </cell>
        </row>
        <row r="380">
          <cell r="D380">
            <v>9079010</v>
          </cell>
          <cell r="E380" t="str">
            <v>Доходы от персонального радиовызова (пейджинг)</v>
          </cell>
        </row>
        <row r="384">
          <cell r="D384">
            <v>9079021</v>
          </cell>
          <cell r="E384" t="str">
            <v>Доходы от сотовой связи GSM 900 / 1800</v>
          </cell>
        </row>
        <row r="385">
          <cell r="D385">
            <v>9079022</v>
          </cell>
          <cell r="E385" t="str">
            <v>Доходы от сотовой связи NMT</v>
          </cell>
        </row>
        <row r="386">
          <cell r="D386">
            <v>9079023</v>
          </cell>
          <cell r="E386" t="str">
            <v>Доходы от сотовой связи DAMPS</v>
          </cell>
        </row>
        <row r="388">
          <cell r="D388">
            <v>9079030</v>
          </cell>
          <cell r="E388" t="str">
            <v>Доходы от радиальных и радиально-зоновых систем (в т.ч. Алтай)</v>
          </cell>
        </row>
        <row r="389">
          <cell r="D389">
            <v>9079040</v>
          </cell>
          <cell r="E389" t="str">
            <v>Доходы от беспроводного абонентского радиодоступа (CDMA, DECT)</v>
          </cell>
        </row>
        <row r="390">
          <cell r="D390">
            <v>9079050</v>
          </cell>
          <cell r="E390" t="str">
            <v>Прочие доходы по беспроводной радиосвязи</v>
          </cell>
        </row>
        <row r="398">
          <cell r="D398">
            <v>9089011</v>
          </cell>
          <cell r="E398" t="str">
            <v>Доходы от подключению к сети ISDN</v>
          </cell>
        </row>
        <row r="399">
          <cell r="D399">
            <v>9089012</v>
          </cell>
          <cell r="E399" t="str">
            <v>Доходы от абонентской платы за устройство ISDN</v>
          </cell>
        </row>
        <row r="400">
          <cell r="D400">
            <v>9089013</v>
          </cell>
          <cell r="E400" t="str">
            <v>Доходы от соединений с использованием ISDN</v>
          </cell>
        </row>
        <row r="402">
          <cell r="D402">
            <v>9089020</v>
          </cell>
          <cell r="E402" t="str">
            <v>Доходы от интеллектуальной сети (конференции, голосования, почтовый ящик и т. д.)</v>
          </cell>
        </row>
        <row r="406">
          <cell r="D406">
            <v>9089031</v>
          </cell>
          <cell r="E406" t="str">
            <v>Доходы от предоставления услуг интернет провайдерам</v>
          </cell>
        </row>
        <row r="407">
          <cell r="D407">
            <v>9089032</v>
          </cell>
          <cell r="E407" t="str">
            <v>Доходы от предоставления услуг коммутируемого доступа к Интернет</v>
          </cell>
        </row>
        <row r="408">
          <cell r="D408">
            <v>9089033</v>
          </cell>
          <cell r="E408" t="str">
            <v>Доходы от предоставления услуг доступа к Интернет по выделенным линиям</v>
          </cell>
        </row>
        <row r="410">
          <cell r="D410">
            <v>9089040</v>
          </cell>
          <cell r="E410" t="str">
            <v>Доходы по IP - телефонии</v>
          </cell>
        </row>
        <row r="411">
          <cell r="D411">
            <v>9089050</v>
          </cell>
          <cell r="E411" t="str">
            <v xml:space="preserve">Прочие доходы по новым услугам </v>
          </cell>
        </row>
        <row r="414">
          <cell r="D414">
            <v>9159010</v>
          </cell>
          <cell r="E414" t="str">
            <v>Доходы по информационным услугам и рекламе (кроме теле- и радио рекламы)</v>
          </cell>
        </row>
        <row r="415">
          <cell r="D415">
            <v>9159020</v>
          </cell>
          <cell r="E415" t="str">
            <v>Доходы от сдачи имущества в аренду (исключая аренду каналов)</v>
          </cell>
        </row>
        <row r="416">
          <cell r="D416">
            <v>9159030</v>
          </cell>
          <cell r="E416" t="str">
            <v>Доходы от предоставления транспортных услуг</v>
          </cell>
        </row>
        <row r="417">
          <cell r="D417">
            <v>9159040</v>
          </cell>
          <cell r="E417" t="str">
            <v>Доходы от строительства</v>
          </cell>
        </row>
        <row r="418">
          <cell r="D418">
            <v>9159050</v>
          </cell>
          <cell r="E418" t="str">
            <v>Доходы по агентским вознаграждениям</v>
          </cell>
        </row>
        <row r="419">
          <cell r="D419">
            <v>9159060</v>
          </cell>
          <cell r="E419" t="str">
            <v>Доходы по торговле</v>
          </cell>
        </row>
        <row r="420">
          <cell r="D420">
            <v>9159070</v>
          </cell>
          <cell r="E420" t="str">
            <v>Доходы социальной группы</v>
          </cell>
        </row>
        <row r="421">
          <cell r="D421">
            <v>9159080</v>
          </cell>
          <cell r="E421" t="str">
            <v>Прочие доходы</v>
          </cell>
        </row>
        <row r="424">
          <cell r="D424">
            <v>9169010</v>
          </cell>
          <cell r="E424" t="str">
            <v>Доходы по компаниям Холдинга</v>
          </cell>
        </row>
        <row r="425">
          <cell r="D425">
            <v>9169099</v>
          </cell>
          <cell r="E425" t="str">
            <v>Начисленные доходы по Холдингу</v>
          </cell>
        </row>
        <row r="432">
          <cell r="D432">
            <v>9212010</v>
          </cell>
          <cell r="E432" t="str">
            <v>Заработная плата, производственный персонал</v>
          </cell>
        </row>
        <row r="433">
          <cell r="D433">
            <v>9212020</v>
          </cell>
          <cell r="E433" t="str">
            <v>Заработная плата, АУП</v>
          </cell>
        </row>
        <row r="434">
          <cell r="D434">
            <v>9212030</v>
          </cell>
          <cell r="E434" t="str">
            <v>Заработная плата работников вспомогательных производств</v>
          </cell>
        </row>
        <row r="437">
          <cell r="D437">
            <v>9222000</v>
          </cell>
          <cell r="E437" t="str">
            <v>Расходы по социальному страхованию и взносам в пенсионный фонд</v>
          </cell>
        </row>
        <row r="440">
          <cell r="D440">
            <v>9232010</v>
          </cell>
          <cell r="E440" t="str">
            <v>Добровольное страхование в пользу работников</v>
          </cell>
        </row>
        <row r="441">
          <cell r="D441">
            <v>9232020</v>
          </cell>
          <cell r="E441" t="str">
            <v>Прочие затраты по персоналу</v>
          </cell>
        </row>
        <row r="444">
          <cell r="D444">
            <v>9242010</v>
          </cell>
          <cell r="E444" t="str">
            <v>Амортизация за период</v>
          </cell>
        </row>
        <row r="447">
          <cell r="D447">
            <v>9252010</v>
          </cell>
          <cell r="E447" t="str">
            <v>Материальные затраты на текущее содержание транспорта</v>
          </cell>
        </row>
        <row r="448">
          <cell r="D448">
            <v>9252020</v>
          </cell>
          <cell r="E448" t="str">
            <v>Материальные затраты на текущее содержание зданий</v>
          </cell>
        </row>
        <row r="452">
          <cell r="D452">
            <v>9252031</v>
          </cell>
          <cell r="E452" t="str">
            <v>Материальные затраты на текущее содержание линий и сооружений – телефония – сеть доступа</v>
          </cell>
        </row>
        <row r="453">
          <cell r="D453">
            <v>9252032</v>
          </cell>
          <cell r="E453" t="str">
            <v>Материальные затраты на текущее содержание линий и сооружений – телефония – коммутационные сети</v>
          </cell>
        </row>
        <row r="454">
          <cell r="D454">
            <v>9252033</v>
          </cell>
          <cell r="E454" t="str">
            <v xml:space="preserve">Материальные затраты на текущее содержание линий и сооружений – передача данных – телеграф </v>
          </cell>
        </row>
        <row r="455">
          <cell r="D455">
            <v>9252034</v>
          </cell>
          <cell r="E455" t="str">
            <v xml:space="preserve">Материальные затраты на текущее содержание линий и сооружений – передача данных – Интернет </v>
          </cell>
        </row>
        <row r="456">
          <cell r="D456">
            <v>9252035</v>
          </cell>
          <cell r="E456" t="str">
            <v xml:space="preserve">Материальные затраты на текущее содержание линий и сооружений – сотовая связь </v>
          </cell>
        </row>
        <row r="457">
          <cell r="D457">
            <v>9252036</v>
          </cell>
          <cell r="E457" t="str">
            <v xml:space="preserve">Материальные затраты на текущее содержание линий и сооружений – прочее </v>
          </cell>
        </row>
        <row r="459">
          <cell r="D459">
            <v>9252040</v>
          </cell>
          <cell r="E459" t="str">
            <v>Материальные затраты на текущее содержание офисной техники (вкл. оборудование)</v>
          </cell>
        </row>
        <row r="460">
          <cell r="D460">
            <v>9252050</v>
          </cell>
          <cell r="E460" t="str">
            <v>Материальные затраты на текущее содержание - прочее</v>
          </cell>
        </row>
        <row r="463">
          <cell r="D463">
            <v>9262010</v>
          </cell>
          <cell r="E463" t="str">
            <v>Материальные затраты на текущий ремонт транспорта</v>
          </cell>
        </row>
        <row r="464">
          <cell r="D464">
            <v>9262020</v>
          </cell>
          <cell r="E464" t="str">
            <v>Материальные затраты на текущий ремонт зданий</v>
          </cell>
        </row>
        <row r="468">
          <cell r="D468">
            <v>9262031</v>
          </cell>
          <cell r="E468" t="str">
            <v>Материальные затраты на текущий ремонт линий и сооружений – телефония – сеть доступа</v>
          </cell>
        </row>
        <row r="469">
          <cell r="D469">
            <v>9262032</v>
          </cell>
          <cell r="E469" t="str">
            <v>Материальные затраты на текущий ремонт линий и сооружений – телефония – коммутационные сети</v>
          </cell>
        </row>
        <row r="470">
          <cell r="D470">
            <v>9262033</v>
          </cell>
          <cell r="E470" t="str">
            <v xml:space="preserve">Материальные затраты на текущий ремонт линий и сооружений – передача данных – телеграф </v>
          </cell>
        </row>
        <row r="471">
          <cell r="D471">
            <v>9262034</v>
          </cell>
          <cell r="E471" t="str">
            <v xml:space="preserve">Материальные затраты на текущий ремонт линий и сооружений – передача данных – Интернет </v>
          </cell>
        </row>
        <row r="472">
          <cell r="D472">
            <v>9262035</v>
          </cell>
          <cell r="E472" t="str">
            <v xml:space="preserve">Материальные затраты на текущий ремонт линий и сооружений – сотовая связь </v>
          </cell>
        </row>
        <row r="473">
          <cell r="D473">
            <v>9262036</v>
          </cell>
          <cell r="E473" t="str">
            <v xml:space="preserve">Материальные затраты на текущий ремонт линий и сооружений – прочее </v>
          </cell>
        </row>
        <row r="475">
          <cell r="D475">
            <v>9262040</v>
          </cell>
          <cell r="E475" t="str">
            <v>Материальные затраты на текущий ремонт офисной техники</v>
          </cell>
        </row>
        <row r="476">
          <cell r="D476">
            <v>9262050</v>
          </cell>
          <cell r="E476" t="str">
            <v>Материальные затраты на текущий ремонт - прочий</v>
          </cell>
        </row>
        <row r="477">
          <cell r="D477">
            <v>9262060</v>
          </cell>
          <cell r="E477" t="str">
            <v>Материальные затраты на развитие (затраты на последнюю милю)</v>
          </cell>
        </row>
        <row r="481">
          <cell r="D481">
            <v>9262071</v>
          </cell>
          <cell r="E481" t="str">
            <v>Расходы по ремонту транспорта</v>
          </cell>
        </row>
        <row r="482">
          <cell r="D482">
            <v>9262072</v>
          </cell>
          <cell r="E482" t="str">
            <v>Расходы по ремонту зданий</v>
          </cell>
        </row>
        <row r="483">
          <cell r="D483">
            <v>9262073</v>
          </cell>
          <cell r="E483" t="str">
            <v>Расходы по ремонту офисной техники</v>
          </cell>
        </row>
        <row r="484">
          <cell r="D484">
            <v>9262074</v>
          </cell>
          <cell r="E484" t="str">
            <v>Расходы по ремонту – прочий</v>
          </cell>
        </row>
        <row r="488">
          <cell r="D488">
            <v>9262081</v>
          </cell>
          <cell r="E488" t="str">
            <v>Расходы по ремонту линий и сооружений – телефония – сеть доступа</v>
          </cell>
        </row>
        <row r="489">
          <cell r="D489">
            <v>9262082</v>
          </cell>
          <cell r="E489" t="str">
            <v>Расходы по ремонту линий и сооружений – телефония – коммутационные сети</v>
          </cell>
        </row>
        <row r="490">
          <cell r="D490">
            <v>9262083</v>
          </cell>
          <cell r="E490" t="str">
            <v xml:space="preserve">Расходы по ремонту линий и сооружений – передача данных – телеграф </v>
          </cell>
        </row>
        <row r="491">
          <cell r="D491">
            <v>9262084</v>
          </cell>
          <cell r="E491" t="str">
            <v xml:space="preserve">Расходы по ремонту линий и сооружений – передача данных – Интернет </v>
          </cell>
        </row>
        <row r="492">
          <cell r="D492">
            <v>9262085</v>
          </cell>
          <cell r="E492" t="str">
            <v xml:space="preserve">Расходы по ремонту линий и сооружений – сотовая связь </v>
          </cell>
        </row>
        <row r="493">
          <cell r="D493">
            <v>9262086</v>
          </cell>
          <cell r="E493" t="str">
            <v xml:space="preserve">Расходы по ремонту линий и сооружений – прочее </v>
          </cell>
        </row>
        <row r="496">
          <cell r="D496">
            <v>9272010</v>
          </cell>
          <cell r="E496" t="str">
            <v>Расходы за электроэнергию</v>
          </cell>
        </row>
        <row r="497">
          <cell r="D497">
            <v>9272020</v>
          </cell>
          <cell r="E497" t="str">
            <v>Расходы за тепловую энергию</v>
          </cell>
        </row>
        <row r="500">
          <cell r="D500">
            <v>9282010</v>
          </cell>
          <cell r="E500" t="str">
            <v>Прочие коммунальные расходы (не включая аренду)</v>
          </cell>
        </row>
        <row r="503">
          <cell r="D503">
            <v>9292010</v>
          </cell>
          <cell r="E503" t="str">
            <v>Расходы по операционным налогам</v>
          </cell>
        </row>
        <row r="506">
          <cell r="D506">
            <v>9309190</v>
          </cell>
          <cell r="E506" t="str">
            <v>Расходы по начислению резервов</v>
          </cell>
        </row>
        <row r="509">
          <cell r="D509">
            <v>9312010</v>
          </cell>
          <cell r="E509" t="str">
            <v>Расходы по аренде помещений</v>
          </cell>
        </row>
        <row r="510">
          <cell r="D510">
            <v>9312020</v>
          </cell>
          <cell r="E510" t="str">
            <v>Транспортные расходы</v>
          </cell>
        </row>
        <row r="514">
          <cell r="D514">
            <v>9312031</v>
          </cell>
          <cell r="E514" t="str">
            <v>Командировочные расходы</v>
          </cell>
        </row>
        <row r="515">
          <cell r="D515">
            <v>9312032</v>
          </cell>
          <cell r="E515" t="str">
            <v>Представительские расходы</v>
          </cell>
        </row>
        <row r="516">
          <cell r="D516">
            <v>9312033</v>
          </cell>
          <cell r="E516" t="str">
            <v>Расходы на подготовку кадров</v>
          </cell>
        </row>
        <row r="517">
          <cell r="D517">
            <v>9312034</v>
          </cell>
          <cell r="E517" t="str">
            <v>Расходы на рекламу</v>
          </cell>
        </row>
        <row r="518">
          <cell r="D518">
            <v>9312035</v>
          </cell>
          <cell r="E518" t="str">
            <v>Расходы на маркетинг</v>
          </cell>
        </row>
        <row r="519">
          <cell r="D519">
            <v>9312036</v>
          </cell>
          <cell r="E519" t="str">
            <v>Расходы по консультационным и информационным услугам</v>
          </cell>
        </row>
        <row r="520">
          <cell r="D520">
            <v>9312037</v>
          </cell>
          <cell r="E520" t="str">
            <v>Расходы по аудиторским услугам</v>
          </cell>
        </row>
        <row r="521">
          <cell r="D521">
            <v>9312038</v>
          </cell>
          <cell r="E521" t="str">
            <v>Канцелярские и почтовые расходы</v>
          </cell>
        </row>
        <row r="522">
          <cell r="D522">
            <v>9312039</v>
          </cell>
          <cell r="E522" t="str">
            <v>Расходы по охране</v>
          </cell>
        </row>
        <row r="523">
          <cell r="D523">
            <v>9312051</v>
          </cell>
          <cell r="E523" t="str">
            <v>Расходы по лизинговым платежам за принятое в лизинг имущество</v>
          </cell>
        </row>
        <row r="524">
          <cell r="D524">
            <v>9312052</v>
          </cell>
          <cell r="E524" t="str">
            <v>Прочие расходы</v>
          </cell>
        </row>
        <row r="526">
          <cell r="D526">
            <v>9312060</v>
          </cell>
          <cell r="E526" t="str">
            <v xml:space="preserve">Расходы на техническое обслуживание </v>
          </cell>
        </row>
        <row r="529">
          <cell r="D529">
            <v>9322010</v>
          </cell>
          <cell r="E529" t="str">
            <v>Расходы по услугам других операторов (кроме Холдинга) по роумингу</v>
          </cell>
        </row>
        <row r="530">
          <cell r="D530">
            <v>9322020</v>
          </cell>
          <cell r="E530" t="str">
            <v>Расходы по услугам других (кроме Холдинга) по аренде каналов</v>
          </cell>
        </row>
        <row r="531">
          <cell r="D531">
            <v>9322030</v>
          </cell>
          <cell r="E531" t="str">
            <v>Расходы по услугам других операторов по предоставлению доступа к ресурсам сети Интернет</v>
          </cell>
        </row>
        <row r="532">
          <cell r="D532">
            <v>9322040</v>
          </cell>
          <cell r="E532" t="str">
            <v>Расходы по услугам операторов космической связи (аренда сегмента)</v>
          </cell>
        </row>
        <row r="533">
          <cell r="D533">
            <v>9322050</v>
          </cell>
          <cell r="E533" t="str">
            <v>Расходы по прочим услугам других операторов (кроме Холдинга) – (аренда обычных тел. номеров, пейджеров)</v>
          </cell>
        </row>
        <row r="534">
          <cell r="D534">
            <v>9322060</v>
          </cell>
          <cell r="E534" t="str">
            <v>Расходы по УФПС, Госсвязьнадзор и пр.</v>
          </cell>
        </row>
        <row r="537">
          <cell r="D537">
            <v>9332010</v>
          </cell>
          <cell r="E537" t="str">
            <v>Расходы по Ростелеком - междугородний трафик</v>
          </cell>
        </row>
        <row r="538">
          <cell r="D538">
            <v>9332020</v>
          </cell>
          <cell r="E538" t="str">
            <v>Расходы по Ростелеком - международный трафик</v>
          </cell>
        </row>
        <row r="539">
          <cell r="D539">
            <v>9332030</v>
          </cell>
          <cell r="E539" t="str">
            <v>Расходы по Ростелеком - прочие расходы (аренда каналов, Интернет и т. д.)</v>
          </cell>
        </row>
        <row r="542">
          <cell r="D542">
            <v>9342010</v>
          </cell>
          <cell r="E542" t="str">
            <v>Расходы по Холдингу по роумингу</v>
          </cell>
        </row>
        <row r="543">
          <cell r="D543">
            <v>9342020</v>
          </cell>
          <cell r="E543" t="str">
            <v>Расходы по Холдингу по аренде каналов</v>
          </cell>
        </row>
        <row r="544">
          <cell r="D544">
            <v>9392030</v>
          </cell>
          <cell r="E544" t="str">
            <v>Расходы по созданию фонда НИОКР</v>
          </cell>
        </row>
        <row r="545">
          <cell r="D545">
            <v>9392040</v>
          </cell>
          <cell r="E545" t="str">
            <v>Расходы корпоративного характера</v>
          </cell>
        </row>
        <row r="546">
          <cell r="D546">
            <v>9342050</v>
          </cell>
          <cell r="E546" t="str">
            <v>Прочие услуги по Холдингу</v>
          </cell>
        </row>
        <row r="549">
          <cell r="D549">
            <v>9352010</v>
          </cell>
          <cell r="E549" t="str">
            <v>Расходы по РТК-Ком</v>
          </cell>
        </row>
        <row r="552">
          <cell r="D552">
            <v>9369999</v>
          </cell>
          <cell r="E552" t="str">
            <v>Расходы на создание Централизованного резервного фонда</v>
          </cell>
        </row>
        <row r="555">
          <cell r="D555">
            <v>9404100</v>
          </cell>
          <cell r="E555" t="str">
            <v>Покупная стоимость товаров</v>
          </cell>
        </row>
        <row r="559">
          <cell r="D559">
            <v>9519110</v>
          </cell>
          <cell r="E559" t="str">
            <v>Процентные доходы</v>
          </cell>
        </row>
        <row r="560">
          <cell r="D560">
            <v>9519120</v>
          </cell>
          <cell r="E560" t="str">
            <v>Доходы по дивидендам и доходам от участия (кроме компаний холдинга)</v>
          </cell>
        </row>
        <row r="563">
          <cell r="D563">
            <v>9529110</v>
          </cell>
          <cell r="E563" t="str">
            <v>Процентные расходы</v>
          </cell>
        </row>
        <row r="564">
          <cell r="D564">
            <v>9529120</v>
          </cell>
          <cell r="E564" t="str">
            <v>Процентные расходы начисленные</v>
          </cell>
        </row>
        <row r="567">
          <cell r="D567">
            <v>9539100</v>
          </cell>
          <cell r="E567" t="str">
            <v>Расходы по штрафным процентам</v>
          </cell>
        </row>
        <row r="568">
          <cell r="D568">
            <v>9539120</v>
          </cell>
          <cell r="E568" t="str">
            <v>Расходы по прочим штрафам и пеням</v>
          </cell>
        </row>
        <row r="571">
          <cell r="D571">
            <v>9549110</v>
          </cell>
          <cell r="E571" t="str">
            <v>Выручка от реализации ОС</v>
          </cell>
        </row>
        <row r="572">
          <cell r="D572">
            <v>9549120</v>
          </cell>
          <cell r="E572" t="str">
            <v>Остаточная стоимость реализованных ОС</v>
          </cell>
        </row>
        <row r="575">
          <cell r="D575">
            <v>9559100</v>
          </cell>
          <cell r="E575" t="str">
            <v>Убыток от уменьшения стоимости активов</v>
          </cell>
        </row>
        <row r="579">
          <cell r="D579">
            <v>9569110</v>
          </cell>
          <cell r="E579" t="str">
            <v>Прочие доходы (в том числе, реализация ТМЦ, инвестиций)</v>
          </cell>
        </row>
        <row r="580">
          <cell r="D580">
            <v>9569130</v>
          </cell>
          <cell r="E580" t="str">
            <v>Прочие инвестиционные расходы</v>
          </cell>
        </row>
        <row r="581">
          <cell r="D581">
            <v>9569140</v>
          </cell>
          <cell r="E581" t="str">
            <v>Прочие финансовые расходы</v>
          </cell>
        </row>
        <row r="582">
          <cell r="D582">
            <v>9569120</v>
          </cell>
          <cell r="E582" t="str">
            <v>Прочие расходы</v>
          </cell>
        </row>
        <row r="585">
          <cell r="D585">
            <v>9579111</v>
          </cell>
          <cell r="E585" t="str">
            <v>Суммовая разница, курсовая разница</v>
          </cell>
        </row>
        <row r="586">
          <cell r="D586">
            <v>9579112</v>
          </cell>
          <cell r="E586" t="str">
            <v>Суммовая разница, курсовая разница по не предъявленным активам и обязательствам</v>
          </cell>
        </row>
        <row r="592">
          <cell r="D592">
            <v>9589111</v>
          </cell>
          <cell r="E592" t="str">
            <v>Доходы по процентам полученным по компаниям Холдинга</v>
          </cell>
        </row>
        <row r="593">
          <cell r="D593">
            <v>9589112</v>
          </cell>
          <cell r="E593" t="str">
            <v>Доходы по дивидендам полученным по компаниям Холдинга</v>
          </cell>
        </row>
        <row r="594">
          <cell r="D594">
            <v>9589113</v>
          </cell>
          <cell r="E594" t="str">
            <v>Доходы по реализации активов по компаниям Холдинга</v>
          </cell>
        </row>
        <row r="595">
          <cell r="D595">
            <v>9589114</v>
          </cell>
          <cell r="E595" t="str">
            <v>Прочие доходы по компаниям Холдинга</v>
          </cell>
        </row>
        <row r="599">
          <cell r="D599">
            <v>9589121</v>
          </cell>
          <cell r="E599" t="str">
            <v>Расходы по процентам уплаченным компаниям Холдинга</v>
          </cell>
        </row>
        <row r="600">
          <cell r="D600">
            <v>9589122</v>
          </cell>
          <cell r="E600" t="str">
            <v>Себестоимость реализованных активов компаниям Холдинга</v>
          </cell>
        </row>
        <row r="601">
          <cell r="D601">
            <v>9589123</v>
          </cell>
          <cell r="E601" t="str">
            <v>Прочие расходы по компаниям Холдинга</v>
          </cell>
        </row>
        <row r="606">
          <cell r="D606">
            <v>9619910</v>
          </cell>
          <cell r="E606" t="str">
            <v>Текущий налог на прибыль</v>
          </cell>
        </row>
        <row r="607">
          <cell r="D607">
            <v>9619920</v>
          </cell>
          <cell r="E607" t="str">
            <v>Налоговые штрафы и санкции по налогу на прибыль</v>
          </cell>
        </row>
        <row r="613">
          <cell r="D613">
            <v>9719110</v>
          </cell>
          <cell r="E613" t="str">
            <v>Начисленные дивиденды для ОАО "Связьинвест" (расход)</v>
          </cell>
        </row>
        <row r="614">
          <cell r="D614">
            <v>9719115</v>
          </cell>
          <cell r="E614" t="str">
            <v>Начисленные дивиденды для выплат сторонним акционерам</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99">
          <cell r="B99" t="str">
            <v>Квартал 2</v>
          </cell>
        </row>
        <row r="100">
          <cell r="B100">
            <v>5216010</v>
          </cell>
        </row>
        <row r="109">
          <cell r="B109">
            <v>5216020</v>
          </cell>
        </row>
        <row r="113">
          <cell r="B113">
            <v>5216030</v>
          </cell>
        </row>
        <row r="115">
          <cell r="B115">
            <v>5226000</v>
          </cell>
        </row>
        <row r="121">
          <cell r="B121">
            <v>5216040</v>
          </cell>
        </row>
        <row r="132">
          <cell r="B132">
            <v>5216050</v>
          </cell>
        </row>
        <row r="147">
          <cell r="B147">
            <v>5257000</v>
          </cell>
        </row>
        <row r="152">
          <cell r="B152">
            <v>5257100</v>
          </cell>
        </row>
        <row r="162">
          <cell r="B162">
            <v>5257200</v>
          </cell>
        </row>
        <row r="165">
          <cell r="B165">
            <v>5267610</v>
          </cell>
        </row>
        <row r="167">
          <cell r="B167">
            <v>5267630</v>
          </cell>
        </row>
        <row r="172">
          <cell r="B172">
            <v>5267515</v>
          </cell>
        </row>
        <row r="177">
          <cell r="B177">
            <v>5236010</v>
          </cell>
        </row>
        <row r="184">
          <cell r="B184">
            <v>5236020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к  ф№1-4кв 1998г "/>
      <sheetName val="1кв2002г."/>
      <sheetName val="2кв2002г"/>
      <sheetName val="3кв2002г"/>
      <sheetName val="4кв2002г"/>
      <sheetName val="2002г."/>
      <sheetName val="ф 2"/>
      <sheetName val="1кв2000г"/>
      <sheetName val="2кв2000г"/>
      <sheetName val="3кв2000г"/>
      <sheetName val="4кв2000г"/>
      <sheetName val="2000 по ст"/>
      <sheetName val="2000г"/>
      <sheetName val="форма-прил к ф№1"/>
      <sheetName val="PFT_TAX"/>
      <sheetName val="CH_ACC"/>
      <sheetName val="COMPILE"/>
      <sheetName val="AP_MV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610б"/>
      <sheetName val="стр.510б"/>
      <sheetName val="520"/>
      <sheetName val="стр 510 свод"/>
      <sheetName val="стр 610 свод "/>
      <sheetName val="#REF"/>
      <sheetName val="Anlagevermögen"/>
      <sheetName val="Anlageverm?gen"/>
      <sheetName val="STR510B"/>
      <sheetName val="Basic"/>
      <sheetName val="к2"/>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3-РЭК"/>
      <sheetName val="Комментарии"/>
      <sheetName val="Проверка"/>
      <sheetName val="REESTR_START"/>
      <sheetName val="REESTR_ORG"/>
      <sheetName val="REESTR"/>
      <sheetName val="tech"/>
      <sheetName val="TEHSHEET"/>
    </sheetNames>
    <sheetDataSet>
      <sheetData sheetId="0"/>
      <sheetData sheetId="1">
        <row r="11">
          <cell r="F11" t="str">
            <v>Другие организации</v>
          </cell>
        </row>
      </sheetData>
      <sheetData sheetId="2"/>
      <sheetData sheetId="3"/>
      <sheetData sheetId="4"/>
      <sheetData sheetId="5"/>
      <sheetData sheetId="6"/>
      <sheetData sheetId="7"/>
      <sheetData sheetId="8"/>
      <sheetData sheetId="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перекрестка"/>
      <sheetName val="18.2"/>
      <sheetName val="2.3"/>
      <sheetName val="P2.1"/>
      <sheetName val="Титульный"/>
      <sheetName val="расчет тарифов"/>
      <sheetName val="2001"/>
      <sheetName val="ESTI."/>
      <sheetName val="DI-ESTI"/>
      <sheetName val="Исходные"/>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о"/>
      <sheetName val="ФФР молоко"/>
      <sheetName val="АПБ-ТК Бишкек"/>
      <sheetName val="АПП-ТК Бишкек"/>
      <sheetName val="АПП-Алматы"/>
      <sheetName val="АПП-Шимкент"/>
      <sheetName val="Накладные ВБД ЦА"/>
      <sheetName val="итого затрат"/>
      <sheetName val="MOLOKO"/>
      <sheetName val="стратег"/>
      <sheetName val="Расходы ЛМК"/>
      <sheetName val="доход"/>
      <sheetName val="расходы"/>
      <sheetName val="потреб"/>
      <sheetName val="План производства"/>
      <sheetName val="Сырье"/>
      <sheetName val="Основные"/>
      <sheetName val="Вспомогательные"/>
      <sheetName val=" стоим.обрата"/>
      <sheetName val="ФФР сок"/>
      <sheetName val="СОК накладные (ТК-Бишкек)"/>
      <sheetName val="СОК накладные (ТК-Шимкент)"/>
      <sheetName val="внутрихолд реализация"/>
      <sheetName val="Инфо"/>
      <sheetName val="мар 2001"/>
      <sheetName val="СОК накладные _ТК_Бишкек_"/>
      <sheetName val="Anlagevermögen"/>
      <sheetName val="R_100 Def Tax"/>
      <sheetName val="R_300 Deferred Tax Entries RAP"/>
      <sheetName val="Лист2"/>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о"/>
      <sheetName val="ФФР молоко"/>
      <sheetName val="АПБ-ТК Бишкек"/>
      <sheetName val="АПП-ТК Бишкек"/>
      <sheetName val="АПП-Алматы"/>
      <sheetName val="АПП-Шимкент"/>
      <sheetName val="внутрихолд реализация"/>
      <sheetName val="Накладные ВБД ЦА"/>
      <sheetName val="итого затрат"/>
      <sheetName val="MOLOKO"/>
      <sheetName val="стратег"/>
      <sheetName val="Расходы ЛМК"/>
      <sheetName val="доход"/>
      <sheetName val="расходы"/>
      <sheetName val="потреб"/>
      <sheetName val="План производства"/>
      <sheetName val="Сырье"/>
      <sheetName val="Основные"/>
      <sheetName val="Вспомогательные"/>
      <sheetName val=" стоим.обрата"/>
      <sheetName val="ФФР сок"/>
      <sheetName val="СОК накладные (ТК-Бишкек)"/>
      <sheetName val="СОК накладные (ТК-Шимкент)"/>
      <sheetName val="Инфо"/>
      <sheetName val="Anlageverm?gen"/>
      <sheetName val="Anlagevermö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T0"/>
      <sheetName val="Модуль1"/>
      <sheetName val="Mod1"/>
      <sheetName val="T1"/>
      <sheetName val="T2"/>
      <sheetName val="T3"/>
      <sheetName val="M2"/>
      <sheetName val="D2"/>
      <sheetName val="T4"/>
      <sheetName val="T5"/>
      <sheetName val="T5B"/>
      <sheetName val="Passcheck"/>
      <sheetName val="T6"/>
      <sheetName val="T7"/>
      <sheetName val="T8"/>
      <sheetName val="T9"/>
      <sheetName val="T10"/>
      <sheetName val="T11"/>
      <sheetName val="T12"/>
      <sheetName val="T13"/>
      <sheetName val="T14"/>
      <sheetName val="T15"/>
      <sheetName val="T16"/>
      <sheetName val="T17"/>
      <sheetName val="T18"/>
      <sheetName val="T19"/>
      <sheetName val="T20"/>
      <sheetName val="T21"/>
      <sheetName val="T22"/>
      <sheetName val="T23"/>
      <sheetName val="T24"/>
      <sheetName val="T25"/>
      <sheetName val="T26"/>
      <sheetName val="T27"/>
      <sheetName val="T29"/>
      <sheetName val="T28"/>
      <sheetName val="T30"/>
      <sheetName val="T31"/>
      <sheetName val="T32"/>
      <sheetName val="T33"/>
      <sheetName val="T34"/>
      <sheetName val="T35"/>
      <sheetName val="Sheet2"/>
      <sheetName val="Sheet3"/>
      <sheetName val="Sheet4"/>
      <sheetName val="Sheet5"/>
      <sheetName val="Sheet6"/>
      <sheetName val="Sheet7"/>
      <sheetName val="Sheet8"/>
      <sheetName val="Sheet9"/>
      <sheetName val="Sheet10"/>
      <sheetName val="Di2"/>
      <sheetName val="Di"/>
      <sheetName val="форма-прил к ф№1"/>
    </sheetNames>
    <sheetDataSet>
      <sheetData sheetId="0"/>
      <sheetData sheetId="1"/>
      <sheetData sheetId="2" refreshError="1"/>
      <sheetData sheetId="3" refreshError="1"/>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УКРасч"/>
      <sheetName val="Справочно"/>
      <sheetName val="Инфо"/>
      <sheetName val="СОК накладные (ТК-Бишкек)"/>
      <sheetName val="8РЭК"/>
      <sheetName val="газ"/>
      <sheetName val="TEHSHEE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правочно"/>
      <sheetName val="Стоимость ЭЭ"/>
      <sheetName val="Списки"/>
      <sheetName val="форма-прил к ф№1"/>
      <sheetName val="Инфо"/>
      <sheetName val="6 Списки"/>
      <sheetName val="16"/>
      <sheetName val="17"/>
      <sheetName val="4"/>
      <sheetName val="5"/>
      <sheetName val="Ф-1 (для АО-энерго)"/>
      <sheetName val="Ф-2 (для АО-энерго)"/>
      <sheetName val="перекрестка"/>
      <sheetName val="свод"/>
      <sheetName val="17.1"/>
      <sheetName val="24"/>
      <sheetName val="25"/>
      <sheetName val="Справочники"/>
      <sheetName val="15"/>
      <sheetName val="2.3"/>
      <sheetName val="20"/>
      <sheetName val="21.3"/>
      <sheetName val="P2.1"/>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0.3"/>
      <sheetName val="4"/>
      <sheetName val="TEHSHEET"/>
      <sheetName val="17.1"/>
      <sheetName val="24"/>
      <sheetName val="25"/>
      <sheetName val="16"/>
      <sheetName val="17"/>
      <sheetName val="5"/>
      <sheetName val="Ф-1 (для АО-энерго)"/>
      <sheetName val="Ф-2 (для АО-энерго)"/>
      <sheetName val="перекрестка"/>
      <sheetName val="свод"/>
    </sheetNames>
    <sheetDataSet>
      <sheetData sheetId="0"/>
      <sheetData sheetId="1"/>
      <sheetData sheetId="2">
        <row r="12">
          <cell r="F12" t="str">
            <v>Харанорский</v>
          </cell>
        </row>
        <row r="13">
          <cell r="F13" t="str">
            <v>Уртуйский</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Справочники"/>
    </sheetNames>
    <sheetDataSet>
      <sheetData sheetId="0"/>
      <sheetData sheetId="1"/>
      <sheetData sheetId="2"/>
      <sheetData sheetId="3"/>
      <sheetData sheetId="4"/>
      <sheetData sheetId="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Регионы"/>
      <sheetName val="Стоимость ЭЭ"/>
      <sheetName val="TEHSHEET"/>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23"/>
      <sheetName val="Инструкция"/>
      <sheetName val="Справочники"/>
      <sheetName val="ИП"/>
      <sheetName val="Комментарии"/>
      <sheetName val="Проверка"/>
      <sheetName val="TEHSHEET"/>
      <sheetName val="REESTR"/>
      <sheetName val="0"/>
      <sheetName val="0.3"/>
      <sheetName val="1"/>
      <sheetName val="2.1"/>
      <sheetName val="2"/>
      <sheetName val="2.2"/>
      <sheetName val="2.3"/>
      <sheetName val="4"/>
      <sheetName val="РчСтЭЭ_Ф"/>
      <sheetName val="Ист-ики финанс-я"/>
      <sheetName val="Расчет прибыли"/>
      <sheetName val="РчСтГМ_УП"/>
      <sheetName val="РчСтГМ_Ф"/>
      <sheetName val="0.1"/>
      <sheetName val="РчСтЭЭ_УП"/>
      <sheetName val="РчСтЭЭ"/>
      <sheetName val="Индексы"/>
      <sheetName val="РчСтГМ"/>
    </sheetNames>
    <sheetDataSet>
      <sheetData sheetId="0" refreshError="1"/>
      <sheetData sheetId="1" refreshError="1"/>
      <sheetData sheetId="2" refreshError="1"/>
      <sheetData sheetId="3"/>
      <sheetData sheetId="4" refreshError="1"/>
      <sheetData sheetId="5" refreshError="1"/>
      <sheetData sheetId="6" refreshError="1"/>
      <sheetData sheetId="7">
        <row r="4">
          <cell r="C4" t="str">
            <v>прибыль</v>
          </cell>
        </row>
        <row r="5">
          <cell r="C5" t="str">
            <v xml:space="preserve">амортизация </v>
          </cell>
        </row>
        <row r="6">
          <cell r="C6" t="str">
            <v>заемные средства</v>
          </cell>
        </row>
        <row r="7">
          <cell r="C7" t="str">
            <v>инвест.надбавка</v>
          </cell>
        </row>
        <row r="8">
          <cell r="C8" t="str">
            <v>плата за подключение</v>
          </cell>
        </row>
        <row r="9">
          <cell r="C9" t="str">
            <v>бюджетные источники</v>
          </cell>
        </row>
        <row r="10">
          <cell r="C10" t="str">
            <v>прочие источники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 2010 отпр в КТ "/>
      <sheetName val="TEHSHEET"/>
      <sheetName val="Баланс тепл эн за 2010 отправ  "/>
    </sheetNames>
    <sheetDataSet>
      <sheetData sheetId="0"/>
      <sheetData sheetId="1" refreshError="1"/>
      <sheetData sheetId="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i_СУобщие"/>
      <sheetName val="i_СУГен"/>
      <sheetName val="i_СУИП"/>
      <sheetName val="с_Производство"/>
      <sheetName val="c_Выручка"/>
      <sheetName val="с_ОС+НИ"/>
      <sheetName val="с_Топливо"/>
      <sheetName val="Лист1"/>
      <sheetName val="с_Опрасх"/>
      <sheetName val="с_КиУ+НД"/>
      <sheetName val="с_Влож+ГЭХ"/>
      <sheetName val="с_ОбКап+НДС"/>
      <sheetName val="с_ЗаймыКред"/>
      <sheetName val="с_ПрочБаланс"/>
      <sheetName val="с_ДопфинНПДивид"/>
      <sheetName val="с_КПЭ"/>
      <sheetName val="с_ИП"/>
      <sheetName val="o_ГК"/>
      <sheetName val="o_ИПроект"/>
      <sheetName val="o_Генератор"/>
      <sheetName val="t_проверки"/>
      <sheetName val="t_настройки"/>
      <sheetName val="t_шаблон"/>
      <sheetName val="t_экспор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97">
          <cell r="H97" t="b">
            <v>1</v>
          </cell>
        </row>
        <row r="98">
          <cell r="H98" t="b">
            <v>1</v>
          </cell>
        </row>
        <row r="99">
          <cell r="H99" t="b">
            <v>1</v>
          </cell>
        </row>
        <row r="100">
          <cell r="H100" t="b">
            <v>1</v>
          </cell>
        </row>
        <row r="101">
          <cell r="H101" t="b">
            <v>1</v>
          </cell>
        </row>
        <row r="102">
          <cell r="H102" t="b">
            <v>1</v>
          </cell>
        </row>
        <row r="103">
          <cell r="H103" t="b">
            <v>1</v>
          </cell>
        </row>
        <row r="104">
          <cell r="H104" t="b">
            <v>1</v>
          </cell>
        </row>
        <row r="105">
          <cell r="H105" t="b">
            <v>1</v>
          </cell>
        </row>
        <row r="106">
          <cell r="H106" t="b">
            <v>1</v>
          </cell>
        </row>
        <row r="107">
          <cell r="H107" t="b">
            <v>1</v>
          </cell>
        </row>
        <row r="108">
          <cell r="H108" t="b">
            <v>1</v>
          </cell>
        </row>
        <row r="109">
          <cell r="H109" t="b">
            <v>1</v>
          </cell>
        </row>
        <row r="110">
          <cell r="H110" t="b">
            <v>1</v>
          </cell>
        </row>
        <row r="111">
          <cell r="H111" t="b">
            <v>1</v>
          </cell>
        </row>
        <row r="112">
          <cell r="H112" t="b">
            <v>1</v>
          </cell>
        </row>
        <row r="113">
          <cell r="H113" t="b">
            <v>1</v>
          </cell>
        </row>
        <row r="114">
          <cell r="H114" t="b">
            <v>1</v>
          </cell>
        </row>
        <row r="115">
          <cell r="H115" t="b">
            <v>1</v>
          </cell>
        </row>
        <row r="116">
          <cell r="H116" t="b">
            <v>1</v>
          </cell>
        </row>
        <row r="117">
          <cell r="H117" t="b">
            <v>1</v>
          </cell>
        </row>
        <row r="118">
          <cell r="H118" t="b">
            <v>1</v>
          </cell>
        </row>
        <row r="119">
          <cell r="H119" t="b">
            <v>1</v>
          </cell>
        </row>
        <row r="120">
          <cell r="H120" t="b">
            <v>1</v>
          </cell>
        </row>
        <row r="121">
          <cell r="H121" t="b">
            <v>1</v>
          </cell>
        </row>
        <row r="122">
          <cell r="H122" t="b">
            <v>1</v>
          </cell>
        </row>
        <row r="123">
          <cell r="H123" t="b">
            <v>1</v>
          </cell>
        </row>
        <row r="124">
          <cell r="H124" t="b">
            <v>1</v>
          </cell>
        </row>
        <row r="125">
          <cell r="H125" t="b">
            <v>1</v>
          </cell>
        </row>
        <row r="126">
          <cell r="H126" t="b">
            <v>1</v>
          </cell>
        </row>
      </sheetData>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2008"/>
      <sheetName val="ГУП 2008"/>
      <sheetName val="факт 2008 (анализ)"/>
      <sheetName val="ГУП 2007 (с Петрод.р)"/>
      <sheetName val="факт 2007-2008 (анализ)"/>
      <sheetName val="баланс факт2008"/>
      <sheetName val="ГУП 2007"/>
      <sheetName val="покупка 2007"/>
      <sheetName val="Баланс 2008 АНАЛИЗ"/>
    </sheetNames>
    <sheetDataSet>
      <sheetData sheetId="0" refreshError="1"/>
      <sheetData sheetId="1">
        <row r="1">
          <cell r="B1">
            <v>2008</v>
          </cell>
          <cell r="I1">
            <v>1</v>
          </cell>
        </row>
      </sheetData>
      <sheetData sheetId="2"/>
      <sheetData sheetId="3" refreshError="1"/>
      <sheetData sheetId="4"/>
      <sheetData sheetId="5"/>
      <sheetData sheetId="6"/>
      <sheetData sheetId="7"/>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Материалы_В"/>
      <sheetName val="FES"/>
      <sheetName val="Лист"/>
      <sheetName val="навигация"/>
      <sheetName val="Т12"/>
      <sheetName val="Т3"/>
      <sheetName val="1"/>
      <sheetName val="2"/>
      <sheetName val="3"/>
      <sheetName val="4"/>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дача ремонтов КЭР "/>
      <sheetName val="аренда имущества"/>
      <sheetName val="Лист5"/>
      <sheetName val="динамика"/>
      <sheetName val="анализ роста"/>
      <sheetName val="cмета"/>
      <sheetName val="смета 20.09"/>
      <sheetName val="смета 03.10"/>
      <sheetName val="корр БП(3)"/>
      <sheetName val="Лист1"/>
      <sheetName val="9"/>
      <sheetName val="9 (2)"/>
      <sheetName val="СО ЦДУ и НП АТС"/>
      <sheetName val="СО ЦДУ и НП АТС (2)"/>
      <sheetName val="0"/>
      <sheetName val="12"/>
      <sheetName val="16"/>
      <sheetName val="2"/>
      <sheetName val="22"/>
      <sheetName val="5"/>
      <sheetName val="6"/>
      <sheetName val="0.1"/>
      <sheetName val="1"/>
      <sheetName val="10"/>
      <sheetName val="11"/>
      <sheetName val="13"/>
      <sheetName val="14"/>
      <sheetName val="15"/>
      <sheetName val="17.1"/>
      <sheetName val="17"/>
      <sheetName val="18"/>
      <sheetName val="19"/>
      <sheetName val="20"/>
      <sheetName val="21"/>
      <sheetName val="23"/>
      <sheetName val="24.1"/>
      <sheetName val="24"/>
      <sheetName val="25"/>
      <sheetName val="26"/>
      <sheetName val="27"/>
      <sheetName val="28"/>
      <sheetName val="29"/>
      <sheetName val="3"/>
      <sheetName val="30"/>
      <sheetName val="6.1"/>
      <sheetName val="7"/>
      <sheetName val="8"/>
      <sheetName val="Заголовок"/>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D6">
            <v>0</v>
          </cell>
          <cell r="E6">
            <v>493.61745200000001</v>
          </cell>
          <cell r="F6">
            <v>2570.1549999999997</v>
          </cell>
          <cell r="G6">
            <v>2460.9169999999999</v>
          </cell>
          <cell r="H6">
            <v>2460.9169999999999</v>
          </cell>
          <cell r="I6" t="e">
            <v>#NAME?</v>
          </cell>
          <cell r="J6" t="e">
            <v>#NAME?</v>
          </cell>
          <cell r="K6" t="e">
            <v>#NAME?</v>
          </cell>
          <cell r="L6" t="e">
            <v>#NAME?</v>
          </cell>
        </row>
        <row r="7">
          <cell r="F7">
            <v>632.79999999999995</v>
          </cell>
          <cell r="G7">
            <v>632.79999999999995</v>
          </cell>
          <cell r="H7">
            <v>620.59999999999991</v>
          </cell>
          <cell r="I7" t="e">
            <v>#NAME?</v>
          </cell>
          <cell r="J7" t="e">
            <v>#NAME?</v>
          </cell>
          <cell r="K7" t="e">
            <v>#NAME?</v>
          </cell>
          <cell r="L7" t="e">
            <v>#NAME?</v>
          </cell>
        </row>
        <row r="8">
          <cell r="F8">
            <v>663616.62712824135</v>
          </cell>
          <cell r="G8">
            <v>610459.17436034104</v>
          </cell>
          <cell r="H8">
            <v>752091.6888556974</v>
          </cell>
        </row>
        <row r="10">
          <cell r="D10">
            <v>0</v>
          </cell>
          <cell r="E10">
            <v>0</v>
          </cell>
          <cell r="F10">
            <v>199.0849881384724</v>
          </cell>
          <cell r="G10">
            <v>190.25639637589893</v>
          </cell>
          <cell r="H10">
            <v>233.28004902959057</v>
          </cell>
          <cell r="I10" t="e">
            <v>#NAME?</v>
          </cell>
          <cell r="J10" t="e">
            <v>#NAME?</v>
          </cell>
          <cell r="K10" t="e">
            <v>#NAME?</v>
          </cell>
          <cell r="L10" t="e">
            <v>#NAME?</v>
          </cell>
        </row>
        <row r="11">
          <cell r="F11">
            <v>0.03</v>
          </cell>
          <cell r="G11">
            <v>0.03</v>
          </cell>
          <cell r="H11">
            <v>0.03</v>
          </cell>
          <cell r="I11" t="e">
            <v>#NAME?</v>
          </cell>
          <cell r="J11" t="e">
            <v>#NAME?</v>
          </cell>
          <cell r="K11" t="e">
            <v>#NAME?</v>
          </cell>
          <cell r="L11" t="e">
            <v>#NAME?</v>
          </cell>
        </row>
        <row r="12">
          <cell r="F12">
            <v>199.0849881384724</v>
          </cell>
          <cell r="G12">
            <v>183.13775230810231</v>
          </cell>
          <cell r="H12">
            <v>225.62750665670922</v>
          </cell>
        </row>
        <row r="13">
          <cell r="G13">
            <v>700</v>
          </cell>
          <cell r="H13">
            <v>752.5</v>
          </cell>
        </row>
        <row r="14">
          <cell r="G14">
            <v>7.1186440677966099</v>
          </cell>
          <cell r="H14">
            <v>7.6525423728813555</v>
          </cell>
          <cell r="I14" t="e">
            <v>#NAME?</v>
          </cell>
          <cell r="J14" t="e">
            <v>#NAME?</v>
          </cell>
          <cell r="K14" t="e">
            <v>#NAME?</v>
          </cell>
          <cell r="L14" t="e">
            <v>#NAME?</v>
          </cell>
        </row>
        <row r="16">
          <cell r="F16">
            <v>0.58099999999999996</v>
          </cell>
          <cell r="G16">
            <v>0.58099999999999996</v>
          </cell>
          <cell r="H16">
            <v>0.58914433771029251</v>
          </cell>
          <cell r="I16" t="e">
            <v>#NAME?</v>
          </cell>
          <cell r="J16" t="e">
            <v>#NAME?</v>
          </cell>
          <cell r="K16" t="e">
            <v>#NAME?</v>
          </cell>
          <cell r="L16" t="e">
            <v>#NAME?</v>
          </cell>
        </row>
        <row r="17">
          <cell r="F17">
            <v>1429.7927769999999</v>
          </cell>
          <cell r="G17">
            <v>1429.7927769999999</v>
          </cell>
          <cell r="H17">
            <v>1449.835316125</v>
          </cell>
          <cell r="I17" t="e">
            <v>#NAME?</v>
          </cell>
          <cell r="J17" t="e">
            <v>#NAME?</v>
          </cell>
          <cell r="K17" t="e">
            <v>#NAME?</v>
          </cell>
          <cell r="L17" t="e">
            <v>#NAME?</v>
          </cell>
        </row>
        <row r="19">
          <cell r="F19">
            <v>4036.8</v>
          </cell>
          <cell r="G19">
            <v>4036.8</v>
          </cell>
          <cell r="H19">
            <v>4686.7248</v>
          </cell>
          <cell r="I19" t="e">
            <v>#NAME?</v>
          </cell>
          <cell r="J19" t="e">
            <v>#NAME?</v>
          </cell>
          <cell r="K19" t="e">
            <v>#NAME?</v>
          </cell>
          <cell r="L19" t="e">
            <v>#NAME?</v>
          </cell>
        </row>
        <row r="20">
          <cell r="F20">
            <v>30653.84448</v>
          </cell>
          <cell r="G20">
            <v>30653.84448</v>
          </cell>
          <cell r="H20">
            <v>34902.976930559991</v>
          </cell>
          <cell r="I20" t="e">
            <v>#NAME?</v>
          </cell>
          <cell r="J20" t="e">
            <v>#NAME?</v>
          </cell>
          <cell r="K20" t="e">
            <v>#NAME?</v>
          </cell>
          <cell r="L20" t="e">
            <v>#NAME?</v>
          </cell>
        </row>
        <row r="21">
          <cell r="D21">
            <v>0</v>
          </cell>
          <cell r="E21">
            <v>0</v>
          </cell>
          <cell r="F21">
            <v>32282.722245138473</v>
          </cell>
          <cell r="G21">
            <v>32273.893653375897</v>
          </cell>
          <cell r="H21">
            <v>36586.092295714581</v>
          </cell>
          <cell r="I21" t="e">
            <v>#NAME?</v>
          </cell>
          <cell r="J21" t="e">
            <v>#NAME?</v>
          </cell>
          <cell r="K21" t="e">
            <v>#NAME?</v>
          </cell>
          <cell r="L21" t="e">
            <v>#NAME?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услуги непроизводств."/>
      <sheetName val="страховые"/>
      <sheetName val="НИОКР"/>
      <sheetName val="аренда"/>
      <sheetName val="другие затраты с-ст"/>
      <sheetName val="% за кредит"/>
      <sheetName val="поощрение (ДВ)"/>
      <sheetName val="другие из прибыли"/>
      <sheetName val="выпадающие"/>
      <sheetName val="материал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efreshError="1">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efreshError="1">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efreshError="1">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5)"/>
      <sheetName val="НВВ"/>
      <sheetName val="П1.2 МПОКХ"/>
      <sheetName val="тариф"/>
      <sheetName val="1.5 (2)"/>
      <sheetName val="1.3_"/>
      <sheetName val="1.6 (3)"/>
      <sheetName val="1.6 (2)"/>
      <sheetName val="Лист1"/>
      <sheetName val="1.2.2"/>
      <sheetName val="1.3"/>
      <sheetName val="1.4"/>
      <sheetName val="1.5"/>
      <sheetName val="1.6"/>
      <sheetName val="1.13"/>
      <sheetName val="1.15"/>
      <sheetName val="1.16_2008"/>
      <sheetName val="1.16 (ЮСК)"/>
      <sheetName val="1.17"/>
      <sheetName val="1.18.2."/>
      <sheetName val="1.21.3"/>
      <sheetName val="1.24."/>
      <sheetName val="1.25."/>
      <sheetName val="1.27"/>
      <sheetName val="POYS2008"/>
      <sheetName val="2.1усл.ед"/>
      <sheetName val="2.2усл.ед"/>
      <sheetName val="распр затрат"/>
      <sheetName val="Лист2"/>
      <sheetName val="ГСМ"/>
      <sheetName val="усл.ед."/>
      <sheetName val="Лист1 "/>
      <sheetName val="P2.1"/>
      <sheetName val="P2.2"/>
      <sheetName val="перекрестка"/>
      <sheetName val="16"/>
      <sheetName val="18.2"/>
      <sheetName val="4"/>
      <sheetName val="6"/>
      <sheetName val="15"/>
      <sheetName val="17.1"/>
      <sheetName val="21.3"/>
      <sheetName val="2.3"/>
      <sheetName val="20"/>
      <sheetName val="27"/>
      <sheetName val="TEH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1606.4889999999998</v>
          </cell>
        </row>
        <row r="23">
          <cell r="F23">
            <v>190</v>
          </cell>
        </row>
        <row r="24">
          <cell r="F24">
            <v>160</v>
          </cell>
          <cell r="G24">
            <v>125.77000000000001</v>
          </cell>
        </row>
        <row r="25">
          <cell r="F25">
            <v>3000</v>
          </cell>
        </row>
        <row r="26">
          <cell r="F26">
            <v>2300</v>
          </cell>
        </row>
        <row r="28">
          <cell r="F28">
            <v>170</v>
          </cell>
          <cell r="G28">
            <v>131.86199999999999</v>
          </cell>
        </row>
        <row r="29">
          <cell r="F29">
            <v>140</v>
          </cell>
        </row>
        <row r="30">
          <cell r="F30">
            <v>120</v>
          </cell>
          <cell r="G30">
            <v>1553.5030000000002</v>
          </cell>
        </row>
        <row r="31">
          <cell r="F31">
            <v>180</v>
          </cell>
        </row>
        <row r="32">
          <cell r="F32">
            <v>150</v>
          </cell>
          <cell r="G32">
            <v>21.844000000000001</v>
          </cell>
        </row>
        <row r="33">
          <cell r="F33">
            <v>160</v>
          </cell>
          <cell r="G33">
            <v>338.16</v>
          </cell>
        </row>
        <row r="34">
          <cell r="F34">
            <v>140</v>
          </cell>
          <cell r="G34">
            <v>3141.6149999999998</v>
          </cell>
        </row>
        <row r="35">
          <cell r="F35">
            <v>110</v>
          </cell>
          <cell r="G35">
            <v>9639.9349999999977</v>
          </cell>
        </row>
        <row r="36">
          <cell r="F36">
            <v>470</v>
          </cell>
        </row>
        <row r="37">
          <cell r="F37">
            <v>350</v>
          </cell>
        </row>
        <row r="40">
          <cell r="F40">
            <v>260</v>
          </cell>
          <cell r="G40">
            <v>248.89000000000004</v>
          </cell>
        </row>
        <row r="41">
          <cell r="F41">
            <v>220</v>
          </cell>
          <cell r="G41">
            <v>1431.27</v>
          </cell>
        </row>
        <row r="42">
          <cell r="F42">
            <v>150</v>
          </cell>
          <cell r="G42">
            <v>2343.6549999999997</v>
          </cell>
        </row>
        <row r="43">
          <cell r="F43">
            <v>270</v>
          </cell>
        </row>
      </sheetData>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
      <sheetName val="2000"/>
      <sheetName val="2001"/>
      <sheetName val="2003"/>
      <sheetName val="ИЦП2000"/>
      <sheetName val="ИЦП9900"/>
      <sheetName val="Титульный"/>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АДНЫЕ"/>
      <sheetName val="ПФ"/>
      <sheetName val="Применение"/>
      <sheetName val="Справочно"/>
      <sheetName val="Справочник подразделений"/>
      <sheetName val="15.э"/>
      <sheetName val="Info"/>
      <sheetName val="TEHSHEET"/>
      <sheetName val="Anlagevermö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1"/>
      <sheetName val="REESTR"/>
      <sheetName val="Проверка"/>
      <sheetName val="Файлы"/>
      <sheetName val="Ошибки загрузки"/>
      <sheetName val="TEHSHEET"/>
      <sheetName val="Заголовок2"/>
      <sheetName val="Заголовок"/>
      <sheetName val="Титульный"/>
      <sheetName val="Применение"/>
    </sheetNames>
    <sheetDataSet>
      <sheetData sheetId="0"/>
      <sheetData sheetId="1"/>
      <sheetData sheetId="2"/>
      <sheetData sheetId="3"/>
      <sheetData sheetId="4"/>
      <sheetData sheetId="5"/>
      <sheetData sheetId="6"/>
      <sheetData sheetId="7">
        <row r="1">
          <cell r="H1" t="str">
            <v>Уголь</v>
          </cell>
        </row>
        <row r="2">
          <cell r="H2" t="str">
            <v>Газ природный</v>
          </cell>
        </row>
        <row r="3">
          <cell r="H3" t="str">
            <v>Газ сжиженный</v>
          </cell>
        </row>
        <row r="4">
          <cell r="H4" t="str">
            <v>Мазут</v>
          </cell>
        </row>
        <row r="5">
          <cell r="H5" t="str">
            <v>Дизельное топливо</v>
          </cell>
        </row>
      </sheetData>
      <sheetData sheetId="8"/>
      <sheetData sheetId="9"/>
      <sheetData sheetId="10" refreshError="1"/>
      <sheetData sheetId="1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SheetOrgReestr"/>
      <sheetName val="OrgReestrTemp"/>
      <sheetName val="Инструкция"/>
      <sheetName val="Титульный"/>
      <sheetName val="Калькуляция тепло"/>
      <sheetName val="ПО"/>
      <sheetName val="Расчет"/>
      <sheetName val="Комментарии"/>
      <sheetName val="Проверка"/>
      <sheetName val="Лист1"/>
      <sheetName val="Калькуляция тепло (собств.)"/>
      <sheetName val="Цеховые расходы (25 счет)"/>
      <sheetName val="Общехоз.расходы (26 счет)"/>
      <sheetName val="календарная разбивка"/>
    </sheetNames>
    <sheetDataSet>
      <sheetData sheetId="0">
        <row r="2">
          <cell r="T2" t="str">
            <v>энергия НН (0,4 кВ и ниже)</v>
          </cell>
        </row>
        <row r="3">
          <cell r="T3" t="str">
            <v>энергия СН 2 (1-20 кВ)</v>
          </cell>
        </row>
        <row r="4">
          <cell r="T4" t="str">
            <v>энергия СН 1 (35 кВ)</v>
          </cell>
        </row>
        <row r="5">
          <cell r="T5" t="str">
            <v>энергия ВН (110 кВ и выше)</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SheetOrgReestr"/>
      <sheetName val="OrgReestrTemp"/>
      <sheetName val="Инструкция"/>
      <sheetName val="Титульный"/>
      <sheetName val="Калькуляция тепло"/>
      <sheetName val="ПО"/>
      <sheetName val="Расчет"/>
      <sheetName val="Комментарии"/>
      <sheetName val="Проверка"/>
      <sheetName val="Лист1"/>
      <sheetName val="Калькуляция тепло (собств.)"/>
      <sheetName val="Цеховые расходы (25 счет)"/>
      <sheetName val="Общехоз.расходы (26 счет)"/>
      <sheetName val="календарная разбивка"/>
    </sheetNames>
    <sheetDataSet>
      <sheetData sheetId="0">
        <row r="2">
          <cell r="T2" t="str">
            <v>энергия НН (0,4 кВ и ниже)</v>
          </cell>
        </row>
        <row r="3">
          <cell r="T3" t="str">
            <v>энергия СН 2 (1-20 кВ)</v>
          </cell>
        </row>
        <row r="4">
          <cell r="T4" t="str">
            <v>энергия СН 1 (35 кВ)</v>
          </cell>
        </row>
        <row r="5">
          <cell r="T5" t="str">
            <v>энергия ВН (110 кВ и выше)</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  ГУПТЭК"/>
      <sheetName val="2010 ГУПТЭК"/>
      <sheetName val="2010 ТС"/>
      <sheetName val="числЭнергосбыт"/>
      <sheetName val="ЭнерФОТ"/>
      <sheetName val="числ"/>
      <sheetName val="срокл"/>
      <sheetName val="2010 по штатному"/>
      <sheetName val="Экспл.персонал 4 кв "/>
      <sheetName val="Экспл.персонал 3 кв ТГК "/>
      <sheetName val="Экспл.персонал 3 кв  "/>
      <sheetName val="Экспл.персонал 2 кв ТГК"/>
      <sheetName val="Экспл.персонал 2 кв "/>
      <sheetName val="Экспл.персонал 1 кв ТГК"/>
      <sheetName val="Экспл.персонал 1 кв"/>
      <sheetName val="окл"/>
      <sheetName val="ХС3кв"/>
      <sheetName val="Лист4 (2)"/>
      <sheetName val="район"/>
      <sheetName val="Лист2"/>
      <sheetName val="Лист4"/>
      <sheetName val="Лист1"/>
      <sheetName val="Экспл.персонал 3 кв ТГК  (2)"/>
      <sheetName val="рем"/>
      <sheetName val="окл (2)"/>
      <sheetName val="Экспл.персонал 4 кв ТГК  (2)"/>
      <sheetName val="Экспл.персонал 4 кв ТГК "/>
    </sheetNames>
    <definedNames>
      <definedName name="_xlbgnm.M8" refersTo="#ССЫЛКА!" sheetId="5"/>
      <definedName name="_xlbgnm.M9" refersTo="#ССЫЛКА!" sheetId="5"/>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s>
    <sheetDataSet>
      <sheetData sheetId="0">
        <row r="14">
          <cell r="A14" t="str">
            <v>Показатели деловой активности</v>
          </cell>
        </row>
      </sheetData>
      <sheetData sheetId="1" refreshError="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Пр-во тэ"/>
      <sheetName val="Котлоагрегаты"/>
      <sheetName val="Продувка котлов"/>
      <sheetName val="ИТОГ"/>
      <sheetName val="Растопка котлов"/>
      <sheetName val="ХВО"/>
      <sheetName val="Отопление помещ"/>
      <sheetName val="Обдувка пов-й паровых котлов"/>
      <sheetName val="Мазутное хозяйство"/>
      <sheetName val="ХБН, прочие"/>
      <sheetName val="Справочники"/>
    </sheetNames>
    <sheetDataSet>
      <sheetData sheetId="0"/>
      <sheetData sheetId="1"/>
      <sheetData sheetId="2"/>
      <sheetData sheetId="3"/>
      <sheetData sheetId="4"/>
      <sheetData sheetId="5"/>
      <sheetData sheetId="6"/>
      <sheetData sheetId="7">
        <row r="69">
          <cell r="A69">
            <v>-10</v>
          </cell>
        </row>
        <row r="70">
          <cell r="A70">
            <v>-15</v>
          </cell>
        </row>
        <row r="71">
          <cell r="A71">
            <v>-20</v>
          </cell>
        </row>
        <row r="72">
          <cell r="A72">
            <v>-25</v>
          </cell>
        </row>
        <row r="73">
          <cell r="A73">
            <v>-26</v>
          </cell>
        </row>
        <row r="74">
          <cell r="A74">
            <v>-27</v>
          </cell>
        </row>
        <row r="75">
          <cell r="A75">
            <v>-28</v>
          </cell>
        </row>
        <row r="76">
          <cell r="A76">
            <v>-29</v>
          </cell>
        </row>
        <row r="77">
          <cell r="A77">
            <v>-30</v>
          </cell>
        </row>
      </sheetData>
      <sheetData sheetId="8"/>
      <sheetData sheetId="9"/>
      <sheetData sheetId="10"/>
      <sheetData sheetId="1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TSheet"/>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Лист1"/>
      <sheetName val="ИТ-бюджет"/>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2)"/>
      <sheetName val="Заголовок"/>
      <sheetName val="Содержание"/>
      <sheetName val="Справочники"/>
      <sheetName val="0"/>
      <sheetName val="0.1"/>
      <sheetName val="1"/>
      <sheetName val="2"/>
      <sheetName val="Цена газа"/>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Кредиты 2007 (корр.28.08.06 (2)"/>
      <sheetName val="25"/>
      <sheetName val="26"/>
      <sheetName val="27"/>
      <sheetName val="28"/>
      <sheetName val="29"/>
      <sheetName val="30"/>
      <sheetName val="TEHSHEET"/>
      <sheetName val="Рейтинг"/>
    </sheetNames>
    <sheetDataSet>
      <sheetData sheetId="0" refreshError="1"/>
      <sheetData sheetId="1"/>
      <sheetData sheetId="2" refreshError="1"/>
      <sheetData sheetId="3"/>
      <sheetData sheetId="4">
        <row r="67">
          <cell r="D67">
            <v>490352.6315789473</v>
          </cell>
          <cell r="E67">
            <v>1175091.7136842106</v>
          </cell>
          <cell r="F67">
            <v>684739.08210526325</v>
          </cell>
          <cell r="G67">
            <v>549976.71052631584</v>
          </cell>
          <cell r="H67">
            <v>792156.23750000005</v>
          </cell>
          <cell r="I67">
            <v>549976.71052631584</v>
          </cell>
          <cell r="J67">
            <v>792156.23750000005</v>
          </cell>
          <cell r="K67">
            <v>2087581.8682456142</v>
          </cell>
          <cell r="L67">
            <v>1379682.808140625</v>
          </cell>
          <cell r="M67">
            <v>397114.03521240392</v>
          </cell>
        </row>
        <row r="68">
          <cell r="D68">
            <v>117684.63157894734</v>
          </cell>
          <cell r="E68">
            <v>282022.01128421054</v>
          </cell>
          <cell r="F68">
            <v>164337.37970526319</v>
          </cell>
          <cell r="G68">
            <v>131994.4105263158</v>
          </cell>
          <cell r="H68">
            <v>158431.2475</v>
          </cell>
          <cell r="I68">
            <v>131994.4105263158</v>
          </cell>
          <cell r="J68">
            <v>158431.2475</v>
          </cell>
          <cell r="K68">
            <v>417516.37364912289</v>
          </cell>
          <cell r="L68">
            <v>275936.56162812503</v>
          </cell>
          <cell r="M68">
            <v>79422.807042480781</v>
          </cell>
        </row>
        <row r="82">
          <cell r="D82" t="e">
            <v>#NAME?</v>
          </cell>
          <cell r="E82">
            <v>0</v>
          </cell>
          <cell r="F82">
            <v>2.6468858122825623E-3</v>
          </cell>
          <cell r="G82">
            <v>1.6061067581176758E-3</v>
          </cell>
          <cell r="H82">
            <v>0</v>
          </cell>
          <cell r="I82" t="e">
            <v>#NAME?</v>
          </cell>
          <cell r="J82">
            <v>0</v>
          </cell>
          <cell r="K82">
            <v>0</v>
          </cell>
          <cell r="L82">
            <v>0</v>
          </cell>
          <cell r="M82" t="e">
            <v>#NAME?</v>
          </cell>
        </row>
        <row r="83">
          <cell r="D83" t="e">
            <v>#NAME?</v>
          </cell>
          <cell r="F83">
            <v>3.0373542685993016E-3</v>
          </cell>
          <cell r="G83">
            <v>1.3605264975922182E-3</v>
          </cell>
          <cell r="I83" t="e">
            <v>#NAME?</v>
          </cell>
          <cell r="M83" t="e">
            <v>#NAME?</v>
          </cell>
        </row>
        <row r="84">
          <cell r="D84" t="e">
            <v>#NAME?</v>
          </cell>
          <cell r="F84">
            <v>-3.9046845631673932E-4</v>
          </cell>
          <cell r="G84">
            <v>2.4558026052545756E-4</v>
          </cell>
          <cell r="I84" t="e">
            <v>#NAME?</v>
          </cell>
        </row>
        <row r="86">
          <cell r="D86">
            <v>6177961.1453799997</v>
          </cell>
          <cell r="E86" t="e">
            <v>#NAME?</v>
          </cell>
          <cell r="F86">
            <v>138036.85075669084</v>
          </cell>
          <cell r="G86">
            <v>7047014.0787938992</v>
          </cell>
          <cell r="H86">
            <v>7066223.1027460182</v>
          </cell>
          <cell r="I86" t="e">
            <v>#NAME?</v>
          </cell>
          <cell r="J86" t="e">
            <v>#NAME?</v>
          </cell>
          <cell r="K86">
            <v>9674078.1687974297</v>
          </cell>
          <cell r="L86">
            <v>8665871.8455259241</v>
          </cell>
          <cell r="M86" t="e">
            <v>#NAME?</v>
          </cell>
        </row>
        <row r="87">
          <cell r="D87">
            <v>6077624.0899999999</v>
          </cell>
          <cell r="E87" t="e">
            <v>#NAME?</v>
          </cell>
          <cell r="F87">
            <v>159834.00194797851</v>
          </cell>
          <cell r="G87">
            <v>6947396.0487338994</v>
          </cell>
          <cell r="H87">
            <v>6976380.7024479518</v>
          </cell>
          <cell r="I87" t="e">
            <v>#NAME?</v>
          </cell>
          <cell r="J87" t="e">
            <v>#NAME?</v>
          </cell>
          <cell r="K87">
            <v>9540167.70758757</v>
          </cell>
          <cell r="L87">
            <v>8545545.3226480242</v>
          </cell>
          <cell r="M87" t="e">
            <v>#NAME?</v>
          </cell>
        </row>
        <row r="88">
          <cell r="D88">
            <v>100337.05538000001</v>
          </cell>
          <cell r="E88" t="e">
            <v>#NAME?</v>
          </cell>
          <cell r="F88">
            <v>-21797.151191287528</v>
          </cell>
          <cell r="G88">
            <v>99618.030060000005</v>
          </cell>
          <cell r="H88">
            <v>89842.400298066088</v>
          </cell>
          <cell r="I88">
            <v>99618.030060000005</v>
          </cell>
          <cell r="J88" t="e">
            <v>#NAME?</v>
          </cell>
          <cell r="K88">
            <v>133910.46120985947</v>
          </cell>
          <cell r="L88">
            <v>120326.52287790016</v>
          </cell>
          <cell r="M88" t="e">
            <v>#NAME?</v>
          </cell>
        </row>
      </sheetData>
      <sheetData sheetId="5"/>
      <sheetData sheetId="6"/>
      <sheetData sheetId="7">
        <row r="137">
          <cell r="M137" t="e">
            <v>#NAME?</v>
          </cell>
          <cell r="N137" t="e">
            <v>#NAME?</v>
          </cell>
          <cell r="O137" t="e">
            <v>#NAME?</v>
          </cell>
          <cell r="Q137" t="str">
            <v>24. - уголь всего, в том числе:</v>
          </cell>
          <cell r="R137">
            <v>0</v>
          </cell>
          <cell r="S137" t="e">
            <v>#NAME?</v>
          </cell>
          <cell r="T137">
            <v>0</v>
          </cell>
          <cell r="U137" t="e">
            <v>#NAME?</v>
          </cell>
          <cell r="V137" t="e">
            <v>#NAME?</v>
          </cell>
          <cell r="W137" t="e">
            <v>#NAME?</v>
          </cell>
          <cell r="X137" t="e">
            <v>#NAME?</v>
          </cell>
          <cell r="Y137" t="e">
            <v>#NAME?</v>
          </cell>
        </row>
        <row r="138">
          <cell r="M138" t="e">
            <v>#NAME?</v>
          </cell>
          <cell r="N138" t="e">
            <v>#NAME?</v>
          </cell>
          <cell r="O138" t="e">
            <v>#NAME?</v>
          </cell>
          <cell r="Q138" t="str">
            <v>24.Уголь разреза-1</v>
          </cell>
          <cell r="R138">
            <v>0</v>
          </cell>
          <cell r="S138" t="e">
            <v>#NAME?</v>
          </cell>
          <cell r="T138">
            <v>0</v>
          </cell>
          <cell r="U138" t="e">
            <v>#NAME?</v>
          </cell>
          <cell r="V138" t="e">
            <v>#NAME?</v>
          </cell>
          <cell r="W138" t="e">
            <v>#NAME?</v>
          </cell>
          <cell r="X138" t="e">
            <v>#NAME?</v>
          </cell>
          <cell r="Y138" t="e">
            <v>#NAME?</v>
          </cell>
        </row>
        <row r="139">
          <cell r="M139" t="e">
            <v>#NAME?</v>
          </cell>
          <cell r="N139" t="e">
            <v>#NAME?</v>
          </cell>
          <cell r="O139" t="e">
            <v>#NAME?</v>
          </cell>
          <cell r="Q139" t="str">
            <v>24.Уголь разреза-2</v>
          </cell>
          <cell r="R139">
            <v>0</v>
          </cell>
          <cell r="S139" t="e">
            <v>#NAME?</v>
          </cell>
          <cell r="T139">
            <v>0</v>
          </cell>
          <cell r="U139" t="e">
            <v>#NAME?</v>
          </cell>
          <cell r="V139" t="e">
            <v>#NAME?</v>
          </cell>
          <cell r="W139" t="e">
            <v>#NAME?</v>
          </cell>
          <cell r="X139" t="e">
            <v>#NAME?</v>
          </cell>
          <cell r="Y139" t="e">
            <v>#NAME?</v>
          </cell>
        </row>
        <row r="140">
          <cell r="V140" t="e">
            <v>#NAME?</v>
          </cell>
          <cell r="W140" t="e">
            <v>#NAME?</v>
          </cell>
          <cell r="X140" t="e">
            <v>#NAME?</v>
          </cell>
          <cell r="Y140" t="e">
            <v>#NAME?</v>
          </cell>
        </row>
        <row r="141">
          <cell r="M141" t="e">
            <v>#NAME?</v>
          </cell>
          <cell r="N141" t="e">
            <v>#NAME?</v>
          </cell>
          <cell r="O141" t="e">
            <v>#NAME?</v>
          </cell>
          <cell r="Q141" t="str">
            <v>24. - мазут</v>
          </cell>
          <cell r="R141">
            <v>0</v>
          </cell>
          <cell r="S141" t="e">
            <v>#NAME?</v>
          </cell>
          <cell r="T141">
            <v>0</v>
          </cell>
          <cell r="U141" t="e">
            <v>#NAME?</v>
          </cell>
          <cell r="V141" t="e">
            <v>#NAME?</v>
          </cell>
          <cell r="W141" t="e">
            <v>#NAME?</v>
          </cell>
          <cell r="X141" t="e">
            <v>#NAME?</v>
          </cell>
          <cell r="Y141" t="e">
            <v>#NAME?</v>
          </cell>
        </row>
        <row r="142">
          <cell r="M142" t="e">
            <v>#NAME?</v>
          </cell>
          <cell r="N142" t="e">
            <v>#NAME?</v>
          </cell>
          <cell r="O142" t="e">
            <v>#NAME?</v>
          </cell>
          <cell r="Q142" t="str">
            <v>24. - газ всего, в том числе:</v>
          </cell>
          <cell r="R142">
            <v>0</v>
          </cell>
          <cell r="S142" t="e">
            <v>#NAME?</v>
          </cell>
          <cell r="T142">
            <v>0</v>
          </cell>
          <cell r="U142" t="e">
            <v>#NAME?</v>
          </cell>
          <cell r="V142" t="e">
            <v>#NAME?</v>
          </cell>
          <cell r="W142" t="e">
            <v>#NAME?</v>
          </cell>
          <cell r="X142" t="e">
            <v>#NAME?</v>
          </cell>
          <cell r="Y142" t="e">
            <v>#NAME?</v>
          </cell>
        </row>
        <row r="143">
          <cell r="M143" t="e">
            <v>#NAME?</v>
          </cell>
          <cell r="N143">
            <v>344668.82699999999</v>
          </cell>
          <cell r="O143" t="e">
            <v>#NAME?</v>
          </cell>
          <cell r="Q143" t="str">
            <v>24.Газ лимитный</v>
          </cell>
          <cell r="R143">
            <v>0</v>
          </cell>
          <cell r="S143" t="e">
            <v>#NAME?</v>
          </cell>
          <cell r="T143">
            <v>0</v>
          </cell>
          <cell r="U143" t="e">
            <v>#NAME?</v>
          </cell>
          <cell r="V143" t="e">
            <v>#NAME?</v>
          </cell>
          <cell r="W143" t="e">
            <v>#NAME?</v>
          </cell>
          <cell r="X143" t="e">
            <v>#NAME?</v>
          </cell>
          <cell r="Y143" t="e">
            <v>#NAME?</v>
          </cell>
        </row>
        <row r="144">
          <cell r="M144" t="e">
            <v>#NAME?</v>
          </cell>
          <cell r="N144" t="e">
            <v>#NAME?</v>
          </cell>
          <cell r="O144" t="e">
            <v>#NAME?</v>
          </cell>
          <cell r="Q144" t="str">
            <v>24.Газ сверхлимитный</v>
          </cell>
          <cell r="R144">
            <v>0</v>
          </cell>
          <cell r="S144" t="e">
            <v>#NAME?</v>
          </cell>
          <cell r="T144">
            <v>0</v>
          </cell>
          <cell r="U144" t="e">
            <v>#NAME?</v>
          </cell>
          <cell r="V144" t="e">
            <v>#NAME?</v>
          </cell>
          <cell r="W144" t="e">
            <v>#NAME?</v>
          </cell>
          <cell r="X144" t="e">
            <v>#NAME?</v>
          </cell>
          <cell r="Y144" t="e">
            <v>#NAME?</v>
          </cell>
        </row>
        <row r="145">
          <cell r="M145" t="e">
            <v>#NAME?</v>
          </cell>
          <cell r="N145" t="e">
            <v>#NAME?</v>
          </cell>
          <cell r="O145" t="e">
            <v>#NAME?</v>
          </cell>
          <cell r="Q145" t="str">
            <v>24.Газ коммерческий</v>
          </cell>
          <cell r="R145">
            <v>0</v>
          </cell>
          <cell r="S145" t="e">
            <v>#NAME?</v>
          </cell>
          <cell r="T145">
            <v>0</v>
          </cell>
          <cell r="U145" t="e">
            <v>#NAME?</v>
          </cell>
          <cell r="V145" t="e">
            <v>#NAME?</v>
          </cell>
          <cell r="W145" t="e">
            <v>#NAME?</v>
          </cell>
          <cell r="X145" t="e">
            <v>#NAME?</v>
          </cell>
          <cell r="Y145" t="e">
            <v>#NAME?</v>
          </cell>
        </row>
        <row r="146">
          <cell r="M146" t="e">
            <v>#NAME?</v>
          </cell>
          <cell r="N146" t="e">
            <v>#NAME?</v>
          </cell>
          <cell r="O146" t="e">
            <v>#NAME?</v>
          </cell>
          <cell r="Q146" t="str">
            <v>24. - др.виды топлива</v>
          </cell>
          <cell r="R146">
            <v>0</v>
          </cell>
          <cell r="S146" t="e">
            <v>#NAME?</v>
          </cell>
          <cell r="T146">
            <v>0</v>
          </cell>
          <cell r="U146" t="e">
            <v>#NAME?</v>
          </cell>
          <cell r="V146" t="e">
            <v>#NAME?</v>
          </cell>
          <cell r="W146" t="e">
            <v>#NAME?</v>
          </cell>
          <cell r="X146" t="e">
            <v>#NAME?</v>
          </cell>
          <cell r="Y146" t="e">
            <v>#NAME?</v>
          </cell>
        </row>
        <row r="147">
          <cell r="M147" t="e">
            <v>#NAME?</v>
          </cell>
          <cell r="N147" t="e">
            <v>#NAME?</v>
          </cell>
          <cell r="O147" t="e">
            <v>#NAME?</v>
          </cell>
          <cell r="Q147" t="str">
            <v>24.Торф</v>
          </cell>
          <cell r="R147">
            <v>0</v>
          </cell>
          <cell r="S147" t="e">
            <v>#NAME?</v>
          </cell>
          <cell r="T147">
            <v>0</v>
          </cell>
          <cell r="U147" t="e">
            <v>#NAME?</v>
          </cell>
          <cell r="V147" t="e">
            <v>#NAME?</v>
          </cell>
          <cell r="W147" t="e">
            <v>#NAME?</v>
          </cell>
          <cell r="X147" t="e">
            <v>#NAME?</v>
          </cell>
          <cell r="Y147" t="e">
            <v>#NAME?</v>
          </cell>
        </row>
        <row r="148">
          <cell r="M148" t="e">
            <v>#NAME?</v>
          </cell>
          <cell r="N148" t="e">
            <v>#NAME?</v>
          </cell>
          <cell r="O148" t="e">
            <v>#NAME?</v>
          </cell>
          <cell r="Q148" t="str">
            <v>24.Сланцы</v>
          </cell>
          <cell r="R148">
            <v>0</v>
          </cell>
          <cell r="S148" t="e">
            <v>#NAME?</v>
          </cell>
          <cell r="T148">
            <v>0</v>
          </cell>
          <cell r="U148" t="e">
            <v>#NAME?</v>
          </cell>
          <cell r="V148" t="e">
            <v>#NAME?</v>
          </cell>
          <cell r="W148" t="e">
            <v>#NAME?</v>
          </cell>
          <cell r="X148" t="e">
            <v>#NAME?</v>
          </cell>
          <cell r="Y148" t="e">
            <v>#NAME?</v>
          </cell>
        </row>
        <row r="149">
          <cell r="V149" t="e">
            <v>#NAME?</v>
          </cell>
          <cell r="W149" t="e">
            <v>#NAME?</v>
          </cell>
          <cell r="X149" t="e">
            <v>#NAME?</v>
          </cell>
          <cell r="Y149" t="e">
            <v>#NAME?</v>
          </cell>
        </row>
        <row r="153">
          <cell r="M153" t="e">
            <v>#NAME?</v>
          </cell>
          <cell r="N153" t="e">
            <v>#NAME?</v>
          </cell>
          <cell r="O153" t="e">
            <v>#NAME?</v>
          </cell>
          <cell r="Q153" t="str">
            <v>25. - уголь всего, в том числе:</v>
          </cell>
          <cell r="R153">
            <v>0</v>
          </cell>
          <cell r="S153" t="e">
            <v>#NAME?</v>
          </cell>
          <cell r="T153">
            <v>0</v>
          </cell>
          <cell r="U153" t="e">
            <v>#NAME?</v>
          </cell>
          <cell r="V153" t="e">
            <v>#NAME?</v>
          </cell>
          <cell r="W153" t="e">
            <v>#NAME?</v>
          </cell>
          <cell r="X153" t="e">
            <v>#NAME?</v>
          </cell>
          <cell r="Y153" t="e">
            <v>#NAME?</v>
          </cell>
        </row>
        <row r="154">
          <cell r="M154" t="e">
            <v>#NAME?</v>
          </cell>
          <cell r="N154" t="e">
            <v>#NAME?</v>
          </cell>
          <cell r="O154" t="e">
            <v>#NAME?</v>
          </cell>
          <cell r="Q154" t="str">
            <v>25.Уголь разреза-1</v>
          </cell>
          <cell r="R154">
            <v>0</v>
          </cell>
          <cell r="S154" t="e">
            <v>#NAME?</v>
          </cell>
          <cell r="T154">
            <v>0</v>
          </cell>
          <cell r="U154" t="e">
            <v>#NAME?</v>
          </cell>
          <cell r="V154" t="e">
            <v>#NAME?</v>
          </cell>
          <cell r="W154" t="e">
            <v>#NAME?</v>
          </cell>
          <cell r="X154" t="e">
            <v>#NAME?</v>
          </cell>
          <cell r="Y154" t="e">
            <v>#NAME?</v>
          </cell>
        </row>
        <row r="155">
          <cell r="M155" t="e">
            <v>#NAME?</v>
          </cell>
          <cell r="N155" t="e">
            <v>#NAME?</v>
          </cell>
          <cell r="O155" t="e">
            <v>#NAME?</v>
          </cell>
          <cell r="Q155" t="str">
            <v>25.Уголь разреза-2</v>
          </cell>
          <cell r="R155">
            <v>0</v>
          </cell>
          <cell r="S155" t="e">
            <v>#NAME?</v>
          </cell>
          <cell r="T155">
            <v>0</v>
          </cell>
          <cell r="U155" t="e">
            <v>#NAME?</v>
          </cell>
          <cell r="V155" t="e">
            <v>#NAME?</v>
          </cell>
          <cell r="W155" t="e">
            <v>#NAME?</v>
          </cell>
          <cell r="X155" t="e">
            <v>#NAME?</v>
          </cell>
          <cell r="Y155" t="e">
            <v>#NAME?</v>
          </cell>
        </row>
        <row r="156">
          <cell r="V156" t="e">
            <v>#NAME?</v>
          </cell>
          <cell r="W156" t="e">
            <v>#NAME?</v>
          </cell>
          <cell r="X156" t="e">
            <v>#NAME?</v>
          </cell>
          <cell r="Y156" t="e">
            <v>#NAME?</v>
          </cell>
        </row>
        <row r="157">
          <cell r="M157" t="e">
            <v>#NAME?</v>
          </cell>
          <cell r="N157" t="e">
            <v>#NAME?</v>
          </cell>
          <cell r="O157" t="e">
            <v>#NAME?</v>
          </cell>
          <cell r="Q157" t="str">
            <v>25. - мазут</v>
          </cell>
          <cell r="R157">
            <v>0</v>
          </cell>
          <cell r="S157" t="e">
            <v>#NAME?</v>
          </cell>
          <cell r="T157">
            <v>0</v>
          </cell>
          <cell r="U157" t="e">
            <v>#NAME?</v>
          </cell>
          <cell r="V157" t="e">
            <v>#NAME?</v>
          </cell>
          <cell r="W157" t="e">
            <v>#NAME?</v>
          </cell>
          <cell r="X157" t="e">
            <v>#NAME?</v>
          </cell>
          <cell r="Y157" t="e">
            <v>#NAME?</v>
          </cell>
        </row>
        <row r="158">
          <cell r="M158" t="e">
            <v>#NAME?</v>
          </cell>
          <cell r="N158" t="e">
            <v>#NAME?</v>
          </cell>
          <cell r="O158" t="e">
            <v>#NAME?</v>
          </cell>
          <cell r="Q158" t="str">
            <v>25. - газ всего, в том числе:</v>
          </cell>
          <cell r="R158">
            <v>0</v>
          </cell>
          <cell r="S158" t="e">
            <v>#NAME?</v>
          </cell>
          <cell r="T158">
            <v>0</v>
          </cell>
          <cell r="U158" t="e">
            <v>#NAME?</v>
          </cell>
          <cell r="V158" t="e">
            <v>#NAME?</v>
          </cell>
          <cell r="W158" t="e">
            <v>#NAME?</v>
          </cell>
          <cell r="X158" t="e">
            <v>#NAME?</v>
          </cell>
          <cell r="Y158" t="e">
            <v>#NAME?</v>
          </cell>
        </row>
        <row r="159">
          <cell r="M159" t="e">
            <v>#NAME?</v>
          </cell>
          <cell r="N159">
            <v>4683122.2948481003</v>
          </cell>
          <cell r="O159" t="e">
            <v>#NAME?</v>
          </cell>
          <cell r="Q159" t="str">
            <v>25.Газ лимитный</v>
          </cell>
          <cell r="R159">
            <v>0</v>
          </cell>
          <cell r="S159" t="e">
            <v>#NAME?</v>
          </cell>
          <cell r="T159">
            <v>0</v>
          </cell>
          <cell r="U159" t="e">
            <v>#NAME?</v>
          </cell>
          <cell r="V159" t="e">
            <v>#NAME?</v>
          </cell>
          <cell r="W159" t="e">
            <v>#NAME?</v>
          </cell>
          <cell r="X159" t="e">
            <v>#NAME?</v>
          </cell>
          <cell r="Y159" t="e">
            <v>#NAME?</v>
          </cell>
        </row>
        <row r="160">
          <cell r="M160" t="e">
            <v>#NAME?</v>
          </cell>
          <cell r="N160" t="e">
            <v>#NAME?</v>
          </cell>
          <cell r="O160" t="e">
            <v>#NAME?</v>
          </cell>
          <cell r="Q160" t="str">
            <v>25.Газ сверхлимитный</v>
          </cell>
          <cell r="R160">
            <v>0</v>
          </cell>
          <cell r="S160" t="e">
            <v>#NAME?</v>
          </cell>
          <cell r="T160">
            <v>0</v>
          </cell>
          <cell r="U160" t="e">
            <v>#NAME?</v>
          </cell>
          <cell r="V160" t="e">
            <v>#NAME?</v>
          </cell>
          <cell r="W160" t="e">
            <v>#NAME?</v>
          </cell>
          <cell r="X160" t="e">
            <v>#NAME?</v>
          </cell>
          <cell r="Y160" t="e">
            <v>#NAME?</v>
          </cell>
        </row>
        <row r="161">
          <cell r="M161" t="e">
            <v>#NAME?</v>
          </cell>
          <cell r="N161" t="e">
            <v>#NAME?</v>
          </cell>
          <cell r="O161" t="e">
            <v>#NAME?</v>
          </cell>
          <cell r="Q161" t="str">
            <v>25.Газ коммерческий</v>
          </cell>
          <cell r="R161">
            <v>0</v>
          </cell>
          <cell r="S161" t="e">
            <v>#NAME?</v>
          </cell>
          <cell r="T161">
            <v>0</v>
          </cell>
          <cell r="U161" t="e">
            <v>#NAME?</v>
          </cell>
          <cell r="V161" t="e">
            <v>#NAME?</v>
          </cell>
          <cell r="W161" t="e">
            <v>#NAME?</v>
          </cell>
          <cell r="X161" t="e">
            <v>#NAME?</v>
          </cell>
          <cell r="Y161" t="e">
            <v>#NAME?</v>
          </cell>
        </row>
        <row r="162">
          <cell r="M162" t="e">
            <v>#NAME?</v>
          </cell>
          <cell r="N162" t="e">
            <v>#NAME?</v>
          </cell>
          <cell r="O162" t="e">
            <v>#NAME?</v>
          </cell>
          <cell r="Q162" t="str">
            <v>25. - др.виды топлива</v>
          </cell>
          <cell r="R162">
            <v>0</v>
          </cell>
          <cell r="S162" t="e">
            <v>#NAME?</v>
          </cell>
          <cell r="T162">
            <v>0</v>
          </cell>
          <cell r="U162" t="e">
            <v>#NAME?</v>
          </cell>
          <cell r="V162" t="e">
            <v>#NAME?</v>
          </cell>
          <cell r="W162" t="e">
            <v>#NAME?</v>
          </cell>
          <cell r="X162" t="e">
            <v>#NAME?</v>
          </cell>
          <cell r="Y162" t="e">
            <v>#NAME?</v>
          </cell>
        </row>
        <row r="163">
          <cell r="M163" t="e">
            <v>#NAME?</v>
          </cell>
          <cell r="N163" t="e">
            <v>#NAME?</v>
          </cell>
          <cell r="O163" t="e">
            <v>#NAME?</v>
          </cell>
          <cell r="Q163" t="str">
            <v>25.Торф</v>
          </cell>
          <cell r="R163">
            <v>0</v>
          </cell>
          <cell r="S163" t="e">
            <v>#NAME?</v>
          </cell>
          <cell r="T163">
            <v>0</v>
          </cell>
          <cell r="U163" t="e">
            <v>#NAME?</v>
          </cell>
          <cell r="V163" t="e">
            <v>#NAME?</v>
          </cell>
          <cell r="W163" t="e">
            <v>#NAME?</v>
          </cell>
          <cell r="X163" t="e">
            <v>#NAME?</v>
          </cell>
          <cell r="Y163" t="e">
            <v>#NAME?</v>
          </cell>
        </row>
        <row r="164">
          <cell r="M164" t="e">
            <v>#NAME?</v>
          </cell>
          <cell r="N164" t="e">
            <v>#NAME?</v>
          </cell>
          <cell r="O164" t="e">
            <v>#NAME?</v>
          </cell>
          <cell r="Q164" t="str">
            <v>25.Сланцы</v>
          </cell>
          <cell r="R164">
            <v>0</v>
          </cell>
          <cell r="S164" t="e">
            <v>#NAME?</v>
          </cell>
          <cell r="T164">
            <v>0</v>
          </cell>
          <cell r="U164" t="e">
            <v>#NAME?</v>
          </cell>
          <cell r="V164" t="e">
            <v>#NAME?</v>
          </cell>
          <cell r="W164" t="e">
            <v>#NAME?</v>
          </cell>
          <cell r="X164" t="e">
            <v>#NAME?</v>
          </cell>
          <cell r="Y164" t="e">
            <v>#NAME?</v>
          </cell>
        </row>
        <row r="165">
          <cell r="V165" t="e">
            <v>#NAME?</v>
          </cell>
          <cell r="W165" t="e">
            <v>#NAME?</v>
          </cell>
          <cell r="X165" t="e">
            <v>#NAME?</v>
          </cell>
          <cell r="Y165" t="e">
            <v>#NAME?</v>
          </cell>
        </row>
        <row r="169">
          <cell r="M169" t="e">
            <v>#NAME?</v>
          </cell>
          <cell r="N169" t="e">
            <v>#NAME?</v>
          </cell>
          <cell r="O169" t="e">
            <v>#NAME?</v>
          </cell>
          <cell r="Q169" t="str">
            <v>26. - уголь всего, в том числе:</v>
          </cell>
          <cell r="R169">
            <v>0</v>
          </cell>
          <cell r="S169" t="e">
            <v>#NAME?</v>
          </cell>
          <cell r="T169">
            <v>0</v>
          </cell>
          <cell r="U169" t="e">
            <v>#NAME?</v>
          </cell>
          <cell r="V169" t="e">
            <v>#NAME?</v>
          </cell>
          <cell r="W169" t="e">
            <v>#NAME?</v>
          </cell>
          <cell r="X169" t="e">
            <v>#NAME?</v>
          </cell>
          <cell r="Y169" t="e">
            <v>#NAME?</v>
          </cell>
        </row>
        <row r="170">
          <cell r="M170" t="e">
            <v>#NAME?</v>
          </cell>
          <cell r="N170" t="e">
            <v>#NAME?</v>
          </cell>
          <cell r="O170" t="e">
            <v>#NAME?</v>
          </cell>
          <cell r="Q170" t="str">
            <v>26.Уголь разреза-1</v>
          </cell>
          <cell r="R170">
            <v>0</v>
          </cell>
          <cell r="S170" t="e">
            <v>#NAME?</v>
          </cell>
          <cell r="T170">
            <v>0</v>
          </cell>
          <cell r="U170" t="e">
            <v>#NAME?</v>
          </cell>
          <cell r="V170" t="e">
            <v>#NAME?</v>
          </cell>
          <cell r="W170" t="e">
            <v>#NAME?</v>
          </cell>
          <cell r="X170" t="e">
            <v>#NAME?</v>
          </cell>
          <cell r="Y170" t="e">
            <v>#NAME?</v>
          </cell>
        </row>
        <row r="171">
          <cell r="M171" t="e">
            <v>#NAME?</v>
          </cell>
          <cell r="N171" t="e">
            <v>#NAME?</v>
          </cell>
          <cell r="O171" t="e">
            <v>#NAME?</v>
          </cell>
          <cell r="Q171" t="str">
            <v>26.Уголь разреза-2</v>
          </cell>
          <cell r="R171">
            <v>0</v>
          </cell>
          <cell r="S171" t="e">
            <v>#NAME?</v>
          </cell>
          <cell r="T171">
            <v>0</v>
          </cell>
          <cell r="U171" t="e">
            <v>#NAME?</v>
          </cell>
          <cell r="V171" t="e">
            <v>#NAME?</v>
          </cell>
          <cell r="W171" t="e">
            <v>#NAME?</v>
          </cell>
          <cell r="X171" t="e">
            <v>#NAME?</v>
          </cell>
          <cell r="Y171" t="e">
            <v>#NAME?</v>
          </cell>
        </row>
        <row r="172">
          <cell r="V172" t="e">
            <v>#NAME?</v>
          </cell>
          <cell r="W172" t="e">
            <v>#NAME?</v>
          </cell>
          <cell r="X172" t="e">
            <v>#NAME?</v>
          </cell>
          <cell r="Y172" t="e">
            <v>#NAME?</v>
          </cell>
        </row>
        <row r="173">
          <cell r="M173" t="e">
            <v>#NAME?</v>
          </cell>
          <cell r="N173" t="e">
            <v>#NAME?</v>
          </cell>
          <cell r="O173" t="e">
            <v>#NAME?</v>
          </cell>
          <cell r="Q173" t="str">
            <v>26. - мазут</v>
          </cell>
          <cell r="R173">
            <v>0</v>
          </cell>
          <cell r="S173" t="e">
            <v>#NAME?</v>
          </cell>
          <cell r="T173">
            <v>0</v>
          </cell>
          <cell r="U173" t="e">
            <v>#NAME?</v>
          </cell>
          <cell r="V173" t="e">
            <v>#NAME?</v>
          </cell>
          <cell r="W173" t="e">
            <v>#NAME?</v>
          </cell>
          <cell r="X173" t="e">
            <v>#NAME?</v>
          </cell>
          <cell r="Y173" t="e">
            <v>#NAME?</v>
          </cell>
        </row>
        <row r="174">
          <cell r="M174" t="e">
            <v>#NAME?</v>
          </cell>
          <cell r="N174" t="e">
            <v>#NAME?</v>
          </cell>
          <cell r="O174" t="e">
            <v>#NAME?</v>
          </cell>
          <cell r="Q174" t="str">
            <v>26. - газ всего, в том числе:</v>
          </cell>
          <cell r="R174">
            <v>0</v>
          </cell>
          <cell r="S174" t="e">
            <v>#NAME?</v>
          </cell>
          <cell r="T174">
            <v>0</v>
          </cell>
          <cell r="U174" t="e">
            <v>#NAME?</v>
          </cell>
          <cell r="V174" t="e">
            <v>#NAME?</v>
          </cell>
          <cell r="W174" t="e">
            <v>#NAME?</v>
          </cell>
          <cell r="X174" t="e">
            <v>#NAME?</v>
          </cell>
          <cell r="Y174" t="e">
            <v>#NAME?</v>
          </cell>
        </row>
        <row r="175">
          <cell r="M175" t="e">
            <v>#NAME?</v>
          </cell>
          <cell r="N175" t="e">
            <v>#NAME?</v>
          </cell>
          <cell r="O175" t="e">
            <v>#NAME?</v>
          </cell>
          <cell r="Q175" t="str">
            <v>26.Газ лимитный</v>
          </cell>
          <cell r="R175">
            <v>0</v>
          </cell>
          <cell r="S175" t="e">
            <v>#NAME?</v>
          </cell>
          <cell r="T175">
            <v>0</v>
          </cell>
          <cell r="U175" t="e">
            <v>#NAME?</v>
          </cell>
          <cell r="V175" t="e">
            <v>#NAME?</v>
          </cell>
          <cell r="W175" t="e">
            <v>#NAME?</v>
          </cell>
          <cell r="X175" t="e">
            <v>#NAME?</v>
          </cell>
          <cell r="Y175" t="e">
            <v>#NAME?</v>
          </cell>
        </row>
        <row r="176">
          <cell r="M176" t="e">
            <v>#NAME?</v>
          </cell>
          <cell r="N176" t="e">
            <v>#NAME?</v>
          </cell>
          <cell r="O176" t="e">
            <v>#NAME?</v>
          </cell>
          <cell r="Q176" t="str">
            <v>26.Газ сверхлимитный</v>
          </cell>
          <cell r="R176">
            <v>0</v>
          </cell>
          <cell r="S176" t="e">
            <v>#NAME?</v>
          </cell>
          <cell r="T176">
            <v>0</v>
          </cell>
          <cell r="U176" t="e">
            <v>#NAME?</v>
          </cell>
          <cell r="V176" t="e">
            <v>#NAME?</v>
          </cell>
          <cell r="W176" t="e">
            <v>#NAME?</v>
          </cell>
          <cell r="X176" t="e">
            <v>#NAME?</v>
          </cell>
          <cell r="Y176" t="e">
            <v>#NAME?</v>
          </cell>
        </row>
        <row r="177">
          <cell r="M177" t="e">
            <v>#NAME?</v>
          </cell>
          <cell r="N177" t="e">
            <v>#NAME?</v>
          </cell>
          <cell r="O177" t="e">
            <v>#NAME?</v>
          </cell>
          <cell r="Q177" t="str">
            <v>26.Газ коммерческий</v>
          </cell>
          <cell r="R177">
            <v>0</v>
          </cell>
          <cell r="S177" t="e">
            <v>#NAME?</v>
          </cell>
          <cell r="T177">
            <v>0</v>
          </cell>
          <cell r="U177" t="e">
            <v>#NAME?</v>
          </cell>
          <cell r="V177" t="e">
            <v>#NAME?</v>
          </cell>
          <cell r="W177" t="e">
            <v>#NAME?</v>
          </cell>
          <cell r="X177" t="e">
            <v>#NAME?</v>
          </cell>
          <cell r="Y177" t="e">
            <v>#NAME?</v>
          </cell>
        </row>
        <row r="178">
          <cell r="M178" t="e">
            <v>#NAME?</v>
          </cell>
          <cell r="N178" t="e">
            <v>#NAME?</v>
          </cell>
          <cell r="O178" t="e">
            <v>#NAME?</v>
          </cell>
          <cell r="Q178" t="str">
            <v>26. - др.виды топлива</v>
          </cell>
          <cell r="R178">
            <v>0</v>
          </cell>
          <cell r="S178" t="e">
            <v>#NAME?</v>
          </cell>
          <cell r="T178">
            <v>0</v>
          </cell>
          <cell r="U178" t="e">
            <v>#NAME?</v>
          </cell>
          <cell r="V178" t="e">
            <v>#NAME?</v>
          </cell>
          <cell r="W178" t="e">
            <v>#NAME?</v>
          </cell>
          <cell r="X178" t="e">
            <v>#NAME?</v>
          </cell>
          <cell r="Y178" t="e">
            <v>#NAME?</v>
          </cell>
        </row>
        <row r="179">
          <cell r="M179" t="e">
            <v>#NAME?</v>
          </cell>
          <cell r="N179" t="e">
            <v>#NAME?</v>
          </cell>
          <cell r="O179" t="e">
            <v>#NAME?</v>
          </cell>
          <cell r="Q179" t="str">
            <v>26.Торф</v>
          </cell>
          <cell r="R179">
            <v>0</v>
          </cell>
          <cell r="S179" t="e">
            <v>#NAME?</v>
          </cell>
          <cell r="T179">
            <v>0</v>
          </cell>
          <cell r="U179" t="e">
            <v>#NAME?</v>
          </cell>
          <cell r="V179" t="e">
            <v>#NAME?</v>
          </cell>
          <cell r="W179" t="e">
            <v>#NAME?</v>
          </cell>
          <cell r="X179" t="e">
            <v>#NAME?</v>
          </cell>
          <cell r="Y179" t="e">
            <v>#NAME?</v>
          </cell>
        </row>
        <row r="180">
          <cell r="M180" t="e">
            <v>#NAME?</v>
          </cell>
          <cell r="N180" t="e">
            <v>#NAME?</v>
          </cell>
          <cell r="O180" t="e">
            <v>#NAME?</v>
          </cell>
          <cell r="Q180" t="str">
            <v>26.Сланцы</v>
          </cell>
          <cell r="R180">
            <v>0</v>
          </cell>
          <cell r="S180" t="e">
            <v>#NAME?</v>
          </cell>
          <cell r="T180">
            <v>0</v>
          </cell>
          <cell r="U180" t="e">
            <v>#NAME?</v>
          </cell>
          <cell r="V180" t="e">
            <v>#NAME?</v>
          </cell>
          <cell r="W180" t="e">
            <v>#NAME?</v>
          </cell>
          <cell r="X180" t="e">
            <v>#NAME?</v>
          </cell>
          <cell r="Y180" t="e">
            <v>#NAME?</v>
          </cell>
        </row>
        <row r="181">
          <cell r="V181" t="e">
            <v>#NAME?</v>
          </cell>
          <cell r="W181" t="e">
            <v>#NAME?</v>
          </cell>
          <cell r="X181" t="e">
            <v>#NAME?</v>
          </cell>
          <cell r="Y181" t="e">
            <v>#NAME?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refreshError="1"/>
      <sheetData sheetId="4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План-сводн"/>
      <sheetName val="ФОРМА"/>
      <sheetName val="К-ты"/>
      <sheetName val="Календ. план"/>
      <sheetName val="Расход топлива"/>
      <sheetName val="К-ты утечек"/>
      <sheetName val="Котельные"/>
      <sheetName val="Свод"/>
      <sheetName val="Температуры мес."/>
      <sheetName val="Список"/>
      <sheetName val="Доп. параметры"/>
      <sheetName val="численность"/>
      <sheetName val="Продажи реальные и прогноз 20 л"/>
    </sheetNames>
    <sheetDataSet>
      <sheetData sheetId="0" refreshError="1"/>
      <sheetData sheetId="1" refreshError="1"/>
      <sheetData sheetId="2" refreshError="1"/>
      <sheetData sheetId="3" refreshError="1">
        <row r="9">
          <cell r="D9">
            <v>1.1399999999999999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POS"/>
      <sheetName val="мар 2001"/>
      <sheetName val="апр 2001"/>
      <sheetName val="SHPZ"/>
      <sheetName val="Продажи реальные и прогноз 20 л"/>
    </sheetNames>
    <sheetDataSet>
      <sheetData sheetId="0" refreshError="1"/>
      <sheetData sheetId="1" refreshError="1">
        <row r="1">
          <cell r="A1" t="str">
            <v>KOD</v>
          </cell>
          <cell r="B1" t="str">
            <v>NOM</v>
          </cell>
          <cell r="C1" t="str">
            <v>DATA</v>
          </cell>
          <cell r="D1" t="str">
            <v>CV</v>
          </cell>
          <cell r="E1" t="str">
            <v>JIR</v>
          </cell>
          <cell r="F1" t="str">
            <v>FVES</v>
          </cell>
          <cell r="G1" t="str">
            <v>KIS</v>
          </cell>
          <cell r="H1" t="str">
            <v>TRA</v>
          </cell>
          <cell r="I1" t="str">
            <v>STE</v>
          </cell>
          <cell r="J1" t="str">
            <v>KLS</v>
          </cell>
          <cell r="K1" t="str">
            <v>PLOT</v>
          </cell>
          <cell r="L1" t="str">
            <v>BVES</v>
          </cell>
          <cell r="M1" t="str">
            <v>JKG</v>
          </cell>
          <cell r="N1" t="str">
            <v>SORT</v>
          </cell>
          <cell r="O1" t="str">
            <v>CEN</v>
          </cell>
          <cell r="P1" t="str">
            <v>SUMM</v>
          </cell>
        </row>
        <row r="2">
          <cell r="A2" t="str">
            <v>1101</v>
          </cell>
          <cell r="B2">
            <v>336325</v>
          </cell>
          <cell r="C2" t="str">
            <v>010301</v>
          </cell>
          <cell r="D2" t="str">
            <v>H</v>
          </cell>
          <cell r="E2">
            <v>3.5</v>
          </cell>
          <cell r="F2">
            <v>3770</v>
          </cell>
          <cell r="G2">
            <v>18</v>
          </cell>
          <cell r="H2">
            <v>10</v>
          </cell>
          <cell r="I2">
            <v>1</v>
          </cell>
          <cell r="J2">
            <v>1</v>
          </cell>
          <cell r="K2">
            <v>1.0269999999999999</v>
          </cell>
          <cell r="L2">
            <v>3665</v>
          </cell>
          <cell r="M2">
            <v>132</v>
          </cell>
          <cell r="N2">
            <v>1</v>
          </cell>
          <cell r="O2">
            <v>7200</v>
          </cell>
          <cell r="P2">
            <v>26388</v>
          </cell>
        </row>
        <row r="3">
          <cell r="A3" t="str">
            <v>1101</v>
          </cell>
          <cell r="B3">
            <v>336324</v>
          </cell>
          <cell r="C3" t="str">
            <v>010301</v>
          </cell>
          <cell r="D3" t="str">
            <v>H</v>
          </cell>
          <cell r="E3">
            <v>3.4</v>
          </cell>
          <cell r="F3">
            <v>1890</v>
          </cell>
          <cell r="G3">
            <v>18</v>
          </cell>
          <cell r="H3">
            <v>10</v>
          </cell>
          <cell r="I3">
            <v>1</v>
          </cell>
          <cell r="J3">
            <v>1</v>
          </cell>
          <cell r="K3">
            <v>1.0269999999999999</v>
          </cell>
          <cell r="L3">
            <v>1785</v>
          </cell>
          <cell r="M3">
            <v>64.3</v>
          </cell>
          <cell r="N3">
            <v>1</v>
          </cell>
          <cell r="O3">
            <v>7200</v>
          </cell>
          <cell r="P3">
            <v>12852</v>
          </cell>
        </row>
        <row r="4">
          <cell r="A4" t="str">
            <v>1103</v>
          </cell>
          <cell r="B4">
            <v>843253</v>
          </cell>
          <cell r="C4" t="str">
            <v>010301</v>
          </cell>
          <cell r="D4" t="str">
            <v>H</v>
          </cell>
          <cell r="E4">
            <v>2.9</v>
          </cell>
          <cell r="F4">
            <v>1890</v>
          </cell>
          <cell r="G4">
            <v>18</v>
          </cell>
          <cell r="H4">
            <v>10</v>
          </cell>
          <cell r="I4">
            <v>1</v>
          </cell>
          <cell r="J4">
            <v>1</v>
          </cell>
          <cell r="K4">
            <v>1.0269999999999999</v>
          </cell>
          <cell r="L4">
            <v>1523</v>
          </cell>
          <cell r="M4">
            <v>54.8</v>
          </cell>
          <cell r="N4">
            <v>1</v>
          </cell>
          <cell r="O4">
            <v>5500</v>
          </cell>
          <cell r="P4">
            <v>8376.5</v>
          </cell>
        </row>
        <row r="5">
          <cell r="A5" t="str">
            <v>3105</v>
          </cell>
          <cell r="B5">
            <v>239652</v>
          </cell>
          <cell r="C5" t="str">
            <v>010301</v>
          </cell>
          <cell r="D5" t="str">
            <v>П</v>
          </cell>
          <cell r="E5">
            <v>3.5</v>
          </cell>
          <cell r="F5">
            <v>460</v>
          </cell>
          <cell r="G5">
            <v>18</v>
          </cell>
          <cell r="H5">
            <v>10</v>
          </cell>
          <cell r="I5">
            <v>1</v>
          </cell>
          <cell r="J5">
            <v>1</v>
          </cell>
          <cell r="K5">
            <v>1.0269999999999999</v>
          </cell>
          <cell r="L5">
            <v>447</v>
          </cell>
          <cell r="M5">
            <v>16.100000000000001</v>
          </cell>
          <cell r="N5">
            <v>1</v>
          </cell>
          <cell r="O5">
            <v>5500</v>
          </cell>
          <cell r="P5">
            <v>2458.5</v>
          </cell>
        </row>
        <row r="6">
          <cell r="A6" t="str">
            <v>3107</v>
          </cell>
          <cell r="B6">
            <v>136678</v>
          </cell>
          <cell r="C6" t="str">
            <v>010301</v>
          </cell>
          <cell r="D6" t="str">
            <v>H</v>
          </cell>
          <cell r="E6">
            <v>3.8</v>
          </cell>
          <cell r="F6">
            <v>1520</v>
          </cell>
          <cell r="G6">
            <v>18</v>
          </cell>
          <cell r="H6">
            <v>10</v>
          </cell>
          <cell r="I6">
            <v>1</v>
          </cell>
          <cell r="J6">
            <v>1</v>
          </cell>
          <cell r="K6">
            <v>1.0269999999999999</v>
          </cell>
          <cell r="L6">
            <v>1604</v>
          </cell>
          <cell r="M6">
            <v>57.8</v>
          </cell>
          <cell r="N6">
            <v>1</v>
          </cell>
          <cell r="O6">
            <v>7400</v>
          </cell>
          <cell r="P6">
            <v>11869.6</v>
          </cell>
        </row>
        <row r="7">
          <cell r="A7" t="str">
            <v>3108</v>
          </cell>
          <cell r="B7">
            <v>136625</v>
          </cell>
          <cell r="C7" t="str">
            <v>010301</v>
          </cell>
          <cell r="D7" t="str">
            <v>H</v>
          </cell>
          <cell r="E7">
            <v>3.8</v>
          </cell>
          <cell r="F7">
            <v>1860</v>
          </cell>
          <cell r="G7">
            <v>18</v>
          </cell>
          <cell r="H7">
            <v>10</v>
          </cell>
          <cell r="I7">
            <v>1</v>
          </cell>
          <cell r="J7">
            <v>1</v>
          </cell>
          <cell r="K7">
            <v>1.0269999999999999</v>
          </cell>
          <cell r="L7">
            <v>1963</v>
          </cell>
          <cell r="M7">
            <v>70.7</v>
          </cell>
          <cell r="N7">
            <v>1</v>
          </cell>
          <cell r="O7">
            <v>7400</v>
          </cell>
          <cell r="P7">
            <v>14526.2</v>
          </cell>
        </row>
        <row r="8">
          <cell r="A8" t="str">
            <v>3109</v>
          </cell>
          <cell r="B8">
            <v>928162</v>
          </cell>
          <cell r="C8" t="str">
            <v>010301</v>
          </cell>
          <cell r="D8" t="str">
            <v>H</v>
          </cell>
          <cell r="E8">
            <v>3.6</v>
          </cell>
          <cell r="F8">
            <v>1860</v>
          </cell>
          <cell r="G8">
            <v>18</v>
          </cell>
          <cell r="H8">
            <v>10</v>
          </cell>
          <cell r="I8">
            <v>1</v>
          </cell>
          <cell r="J8">
            <v>1</v>
          </cell>
          <cell r="K8">
            <v>1.0269999999999999</v>
          </cell>
          <cell r="L8">
            <v>1860</v>
          </cell>
          <cell r="M8">
            <v>67</v>
          </cell>
          <cell r="N8">
            <v>1</v>
          </cell>
          <cell r="O8">
            <v>7400</v>
          </cell>
          <cell r="P8">
            <v>13764</v>
          </cell>
        </row>
        <row r="9">
          <cell r="A9" t="str">
            <v>3114</v>
          </cell>
          <cell r="B9">
            <v>55782</v>
          </cell>
          <cell r="C9" t="str">
            <v>010301</v>
          </cell>
          <cell r="D9" t="str">
            <v>П</v>
          </cell>
          <cell r="E9">
            <v>3.5</v>
          </cell>
          <cell r="F9">
            <v>1600</v>
          </cell>
          <cell r="G9">
            <v>18</v>
          </cell>
          <cell r="H9">
            <v>10</v>
          </cell>
          <cell r="I9">
            <v>1</v>
          </cell>
          <cell r="J9">
            <v>1</v>
          </cell>
          <cell r="K9">
            <v>1.0269999999999999</v>
          </cell>
          <cell r="L9">
            <v>1556</v>
          </cell>
          <cell r="M9">
            <v>56</v>
          </cell>
          <cell r="N9">
            <v>1</v>
          </cell>
          <cell r="O9">
            <v>7000</v>
          </cell>
          <cell r="P9">
            <v>10892</v>
          </cell>
        </row>
        <row r="10">
          <cell r="A10" t="str">
            <v>4108</v>
          </cell>
          <cell r="B10">
            <v>833338</v>
          </cell>
          <cell r="C10" t="str">
            <v>010301</v>
          </cell>
          <cell r="D10" t="str">
            <v>П</v>
          </cell>
          <cell r="E10">
            <v>3.4</v>
          </cell>
          <cell r="F10">
            <v>418</v>
          </cell>
          <cell r="G10">
            <v>18</v>
          </cell>
          <cell r="H10">
            <v>10</v>
          </cell>
          <cell r="I10">
            <v>1</v>
          </cell>
          <cell r="J10">
            <v>1</v>
          </cell>
          <cell r="K10">
            <v>1.0269999999999999</v>
          </cell>
          <cell r="L10">
            <v>395</v>
          </cell>
          <cell r="M10">
            <v>14.2</v>
          </cell>
          <cell r="N10">
            <v>1</v>
          </cell>
          <cell r="O10">
            <v>6100</v>
          </cell>
          <cell r="P10">
            <v>2409.5</v>
          </cell>
        </row>
        <row r="11">
          <cell r="A11" t="str">
            <v>4101</v>
          </cell>
          <cell r="B11">
            <v>1226</v>
          </cell>
          <cell r="C11" t="str">
            <v>010301</v>
          </cell>
          <cell r="D11" t="str">
            <v>П</v>
          </cell>
          <cell r="E11">
            <v>3.7</v>
          </cell>
          <cell r="F11">
            <v>1705</v>
          </cell>
          <cell r="G11">
            <v>18</v>
          </cell>
          <cell r="H11">
            <v>10</v>
          </cell>
          <cell r="I11">
            <v>1</v>
          </cell>
          <cell r="J11">
            <v>1</v>
          </cell>
          <cell r="K11">
            <v>1.0269999999999999</v>
          </cell>
          <cell r="L11">
            <v>1752</v>
          </cell>
          <cell r="M11">
            <v>63.1</v>
          </cell>
          <cell r="N11">
            <v>1</v>
          </cell>
          <cell r="O11">
            <v>7400</v>
          </cell>
          <cell r="P11">
            <v>12964.8</v>
          </cell>
        </row>
        <row r="12">
          <cell r="A12" t="str">
            <v>4101</v>
          </cell>
          <cell r="B12">
            <v>706098</v>
          </cell>
          <cell r="C12" t="str">
            <v>010301</v>
          </cell>
          <cell r="D12" t="str">
            <v>П</v>
          </cell>
          <cell r="E12">
            <v>3.4</v>
          </cell>
          <cell r="F12">
            <v>680</v>
          </cell>
          <cell r="G12">
            <v>18</v>
          </cell>
          <cell r="H12">
            <v>10</v>
          </cell>
          <cell r="I12">
            <v>1</v>
          </cell>
          <cell r="J12">
            <v>1</v>
          </cell>
          <cell r="K12">
            <v>1.0269999999999999</v>
          </cell>
          <cell r="L12">
            <v>642</v>
          </cell>
          <cell r="M12">
            <v>23.1</v>
          </cell>
          <cell r="N12">
            <v>1</v>
          </cell>
          <cell r="O12">
            <v>7400</v>
          </cell>
          <cell r="P12">
            <v>4750.8</v>
          </cell>
        </row>
        <row r="13">
          <cell r="A13" t="str">
            <v>4102</v>
          </cell>
          <cell r="B13">
            <v>180130</v>
          </cell>
          <cell r="C13" t="str">
            <v>010301</v>
          </cell>
          <cell r="D13" t="str">
            <v>П</v>
          </cell>
          <cell r="E13">
            <v>3.7</v>
          </cell>
          <cell r="F13">
            <v>2270</v>
          </cell>
          <cell r="G13">
            <v>18</v>
          </cell>
          <cell r="H13">
            <v>10</v>
          </cell>
          <cell r="I13">
            <v>1</v>
          </cell>
          <cell r="J13">
            <v>1</v>
          </cell>
          <cell r="K13">
            <v>1.0269999999999999</v>
          </cell>
          <cell r="L13">
            <v>2333</v>
          </cell>
          <cell r="M13">
            <v>84</v>
          </cell>
          <cell r="N13">
            <v>1</v>
          </cell>
          <cell r="O13">
            <v>6100</v>
          </cell>
          <cell r="P13">
            <v>14231.3</v>
          </cell>
        </row>
        <row r="14">
          <cell r="A14" t="str">
            <v>3103</v>
          </cell>
          <cell r="B14">
            <v>33530</v>
          </cell>
          <cell r="C14" t="str">
            <v>010301</v>
          </cell>
          <cell r="D14" t="str">
            <v>П</v>
          </cell>
          <cell r="E14">
            <v>3.5</v>
          </cell>
          <cell r="F14">
            <v>2640</v>
          </cell>
          <cell r="G14">
            <v>18</v>
          </cell>
          <cell r="H14">
            <v>10</v>
          </cell>
          <cell r="I14">
            <v>1</v>
          </cell>
          <cell r="J14">
            <v>1</v>
          </cell>
          <cell r="K14">
            <v>1.0269999999999999</v>
          </cell>
          <cell r="L14">
            <v>2567</v>
          </cell>
          <cell r="M14">
            <v>92.4</v>
          </cell>
          <cell r="N14">
            <v>1</v>
          </cell>
          <cell r="O14">
            <v>7000</v>
          </cell>
          <cell r="P14">
            <v>17969</v>
          </cell>
        </row>
        <row r="15">
          <cell r="A15" t="str">
            <v>6105</v>
          </cell>
          <cell r="B15">
            <v>502</v>
          </cell>
          <cell r="C15" t="str">
            <v>010301</v>
          </cell>
          <cell r="D15" t="str">
            <v>H</v>
          </cell>
          <cell r="E15">
            <v>3.2</v>
          </cell>
          <cell r="F15">
            <v>1575</v>
          </cell>
          <cell r="G15">
            <v>18</v>
          </cell>
          <cell r="H15">
            <v>10</v>
          </cell>
          <cell r="I15">
            <v>1</v>
          </cell>
          <cell r="J15">
            <v>2</v>
          </cell>
          <cell r="K15">
            <v>1.0269999999999999</v>
          </cell>
          <cell r="L15">
            <v>1400</v>
          </cell>
          <cell r="M15">
            <v>50.4</v>
          </cell>
          <cell r="N15">
            <v>2</v>
          </cell>
          <cell r="O15">
            <v>0</v>
          </cell>
          <cell r="P15">
            <v>0</v>
          </cell>
        </row>
        <row r="16">
          <cell r="A16" t="str">
            <v>4107</v>
          </cell>
          <cell r="B16">
            <v>71</v>
          </cell>
          <cell r="C16" t="str">
            <v>010301</v>
          </cell>
          <cell r="D16" t="str">
            <v>H</v>
          </cell>
          <cell r="E16">
            <v>3.3</v>
          </cell>
          <cell r="F16">
            <v>3740</v>
          </cell>
          <cell r="G16">
            <v>18</v>
          </cell>
          <cell r="H16">
            <v>10</v>
          </cell>
          <cell r="I16">
            <v>1</v>
          </cell>
          <cell r="J16">
            <v>1</v>
          </cell>
          <cell r="K16">
            <v>1.0269999999999999</v>
          </cell>
          <cell r="L16">
            <v>3428</v>
          </cell>
          <cell r="M16">
            <v>123.4</v>
          </cell>
          <cell r="N16">
            <v>2</v>
          </cell>
          <cell r="O16">
            <v>0</v>
          </cell>
          <cell r="P16">
            <v>0</v>
          </cell>
        </row>
        <row r="17">
          <cell r="A17" t="str">
            <v>4107</v>
          </cell>
          <cell r="B17">
            <v>72</v>
          </cell>
          <cell r="C17" t="str">
            <v>010301</v>
          </cell>
          <cell r="D17" t="str">
            <v>H</v>
          </cell>
          <cell r="E17">
            <v>3.5</v>
          </cell>
          <cell r="F17">
            <v>1530</v>
          </cell>
          <cell r="G17">
            <v>18</v>
          </cell>
          <cell r="H17">
            <v>10</v>
          </cell>
          <cell r="I17">
            <v>1</v>
          </cell>
          <cell r="J17">
            <v>1</v>
          </cell>
          <cell r="K17">
            <v>1.0269999999999999</v>
          </cell>
          <cell r="L17">
            <v>1488</v>
          </cell>
          <cell r="M17">
            <v>53.6</v>
          </cell>
          <cell r="N17">
            <v>2</v>
          </cell>
          <cell r="O17">
            <v>0</v>
          </cell>
          <cell r="P17">
            <v>0</v>
          </cell>
        </row>
        <row r="18">
          <cell r="A18" t="str">
            <v>1101</v>
          </cell>
          <cell r="B18">
            <v>336276</v>
          </cell>
          <cell r="C18" t="str">
            <v>020301</v>
          </cell>
          <cell r="D18" t="str">
            <v>H</v>
          </cell>
          <cell r="E18">
            <v>3.4</v>
          </cell>
          <cell r="F18">
            <v>3770</v>
          </cell>
          <cell r="G18">
            <v>18</v>
          </cell>
          <cell r="H18">
            <v>10</v>
          </cell>
          <cell r="I18">
            <v>1</v>
          </cell>
          <cell r="J18">
            <v>1</v>
          </cell>
          <cell r="K18">
            <v>1.0269999999999999</v>
          </cell>
          <cell r="L18">
            <v>3561</v>
          </cell>
          <cell r="M18">
            <v>128.19999999999999</v>
          </cell>
          <cell r="N18">
            <v>1</v>
          </cell>
          <cell r="O18">
            <v>7200</v>
          </cell>
          <cell r="P18">
            <v>25639.200000000001</v>
          </cell>
        </row>
        <row r="19">
          <cell r="A19" t="str">
            <v>1101</v>
          </cell>
          <cell r="B19">
            <v>336277</v>
          </cell>
          <cell r="C19" t="str">
            <v>020301</v>
          </cell>
          <cell r="D19" t="str">
            <v>H</v>
          </cell>
          <cell r="E19">
            <v>2.9</v>
          </cell>
          <cell r="F19">
            <v>1890</v>
          </cell>
          <cell r="G19">
            <v>18</v>
          </cell>
          <cell r="H19">
            <v>10</v>
          </cell>
          <cell r="I19">
            <v>1</v>
          </cell>
          <cell r="J19">
            <v>1</v>
          </cell>
          <cell r="K19">
            <v>1.0269999999999999</v>
          </cell>
          <cell r="L19">
            <v>1523</v>
          </cell>
          <cell r="M19">
            <v>54.8</v>
          </cell>
          <cell r="N19">
            <v>1</v>
          </cell>
          <cell r="O19">
            <v>7200</v>
          </cell>
          <cell r="P19">
            <v>10965.6</v>
          </cell>
        </row>
        <row r="20">
          <cell r="A20" t="str">
            <v>1103</v>
          </cell>
          <cell r="B20">
            <v>843254</v>
          </cell>
          <cell r="C20" t="str">
            <v>020301</v>
          </cell>
          <cell r="D20" t="str">
            <v>H</v>
          </cell>
          <cell r="E20">
            <v>2.9</v>
          </cell>
          <cell r="F20">
            <v>1500</v>
          </cell>
          <cell r="G20">
            <v>18</v>
          </cell>
          <cell r="H20">
            <v>10</v>
          </cell>
          <cell r="I20">
            <v>1</v>
          </cell>
          <cell r="J20">
            <v>1</v>
          </cell>
          <cell r="K20">
            <v>1.0269999999999999</v>
          </cell>
          <cell r="L20">
            <v>1208</v>
          </cell>
          <cell r="M20">
            <v>43.5</v>
          </cell>
          <cell r="N20">
            <v>1</v>
          </cell>
          <cell r="O20">
            <v>5500</v>
          </cell>
          <cell r="P20">
            <v>6644</v>
          </cell>
        </row>
        <row r="21">
          <cell r="A21" t="str">
            <v>1113</v>
          </cell>
          <cell r="B21">
            <v>64267</v>
          </cell>
          <cell r="C21" t="str">
            <v>020301</v>
          </cell>
          <cell r="D21" t="str">
            <v>П</v>
          </cell>
          <cell r="E21">
            <v>3.8</v>
          </cell>
          <cell r="F21">
            <v>1310</v>
          </cell>
          <cell r="G21">
            <v>18</v>
          </cell>
          <cell r="H21">
            <v>10</v>
          </cell>
          <cell r="I21">
            <v>1</v>
          </cell>
          <cell r="J21">
            <v>1</v>
          </cell>
          <cell r="K21">
            <v>1.0269999999999999</v>
          </cell>
          <cell r="L21">
            <v>1383</v>
          </cell>
          <cell r="M21">
            <v>49.8</v>
          </cell>
          <cell r="N21">
            <v>1</v>
          </cell>
          <cell r="O21">
            <v>7000</v>
          </cell>
          <cell r="P21">
            <v>9681</v>
          </cell>
        </row>
        <row r="22">
          <cell r="A22" t="str">
            <v>3105</v>
          </cell>
          <cell r="B22">
            <v>239652</v>
          </cell>
          <cell r="C22" t="str">
            <v>020301</v>
          </cell>
          <cell r="D22" t="str">
            <v>П</v>
          </cell>
          <cell r="E22">
            <v>3.5</v>
          </cell>
          <cell r="F22">
            <v>600</v>
          </cell>
          <cell r="G22">
            <v>18</v>
          </cell>
          <cell r="H22">
            <v>10</v>
          </cell>
          <cell r="I22">
            <v>1</v>
          </cell>
          <cell r="J22">
            <v>1</v>
          </cell>
          <cell r="K22">
            <v>1.0269999999999999</v>
          </cell>
          <cell r="L22">
            <v>583</v>
          </cell>
          <cell r="M22">
            <v>21</v>
          </cell>
          <cell r="N22">
            <v>1</v>
          </cell>
          <cell r="O22">
            <v>5500</v>
          </cell>
          <cell r="P22">
            <v>3206.5</v>
          </cell>
        </row>
        <row r="23">
          <cell r="A23" t="str">
            <v>3107</v>
          </cell>
          <cell r="B23">
            <v>136679</v>
          </cell>
          <cell r="C23" t="str">
            <v>020301</v>
          </cell>
          <cell r="D23" t="str">
            <v>H</v>
          </cell>
          <cell r="E23">
            <v>3.6</v>
          </cell>
          <cell r="F23">
            <v>1435</v>
          </cell>
          <cell r="G23">
            <v>18</v>
          </cell>
          <cell r="H23">
            <v>10</v>
          </cell>
          <cell r="I23">
            <v>1</v>
          </cell>
          <cell r="J23">
            <v>1</v>
          </cell>
          <cell r="K23">
            <v>1.0269999999999999</v>
          </cell>
          <cell r="L23">
            <v>1435</v>
          </cell>
          <cell r="M23">
            <v>51.7</v>
          </cell>
          <cell r="N23">
            <v>1</v>
          </cell>
          <cell r="O23">
            <v>7400</v>
          </cell>
          <cell r="P23">
            <v>10619</v>
          </cell>
        </row>
        <row r="24">
          <cell r="A24" t="str">
            <v>3108</v>
          </cell>
          <cell r="B24">
            <v>136616</v>
          </cell>
          <cell r="C24" t="str">
            <v>020301</v>
          </cell>
          <cell r="D24" t="str">
            <v>H</v>
          </cell>
          <cell r="E24">
            <v>3.6</v>
          </cell>
          <cell r="F24">
            <v>3740</v>
          </cell>
          <cell r="G24">
            <v>18</v>
          </cell>
          <cell r="H24">
            <v>10</v>
          </cell>
          <cell r="I24">
            <v>1</v>
          </cell>
          <cell r="J24">
            <v>1</v>
          </cell>
          <cell r="K24">
            <v>1.0269999999999999</v>
          </cell>
          <cell r="L24">
            <v>3740</v>
          </cell>
          <cell r="M24">
            <v>134.6</v>
          </cell>
          <cell r="N24">
            <v>1</v>
          </cell>
          <cell r="O24">
            <v>7400</v>
          </cell>
          <cell r="P24">
            <v>27676</v>
          </cell>
        </row>
        <row r="25">
          <cell r="A25" t="str">
            <v>3109</v>
          </cell>
          <cell r="B25">
            <v>928163</v>
          </cell>
          <cell r="C25" t="str">
            <v>020301</v>
          </cell>
          <cell r="D25" t="str">
            <v>H</v>
          </cell>
          <cell r="E25">
            <v>3.7</v>
          </cell>
          <cell r="F25">
            <v>1410</v>
          </cell>
          <cell r="G25">
            <v>18</v>
          </cell>
          <cell r="H25">
            <v>10</v>
          </cell>
          <cell r="I25">
            <v>1</v>
          </cell>
          <cell r="J25">
            <v>1</v>
          </cell>
          <cell r="K25">
            <v>1.0269999999999999</v>
          </cell>
          <cell r="L25">
            <v>1449</v>
          </cell>
          <cell r="M25">
            <v>52.2</v>
          </cell>
          <cell r="N25">
            <v>1</v>
          </cell>
          <cell r="O25">
            <v>7400</v>
          </cell>
          <cell r="P25">
            <v>10722.6</v>
          </cell>
        </row>
        <row r="26">
          <cell r="A26" t="str">
            <v>4101</v>
          </cell>
          <cell r="B26">
            <v>570</v>
          </cell>
          <cell r="C26" t="str">
            <v>020301</v>
          </cell>
          <cell r="D26" t="str">
            <v>П</v>
          </cell>
          <cell r="E26">
            <v>3.6</v>
          </cell>
          <cell r="F26">
            <v>3135</v>
          </cell>
          <cell r="G26">
            <v>18</v>
          </cell>
          <cell r="H26">
            <v>10</v>
          </cell>
          <cell r="I26">
            <v>1</v>
          </cell>
          <cell r="J26">
            <v>1</v>
          </cell>
          <cell r="K26">
            <v>1.0269999999999999</v>
          </cell>
          <cell r="L26">
            <v>3135</v>
          </cell>
          <cell r="M26">
            <v>112.9</v>
          </cell>
          <cell r="N26">
            <v>1</v>
          </cell>
          <cell r="O26">
            <v>7400</v>
          </cell>
          <cell r="P26">
            <v>23199</v>
          </cell>
        </row>
        <row r="27">
          <cell r="A27" t="str">
            <v>4101</v>
          </cell>
          <cell r="B27">
            <v>706098</v>
          </cell>
          <cell r="C27" t="str">
            <v>020301</v>
          </cell>
          <cell r="D27" t="str">
            <v>П</v>
          </cell>
          <cell r="E27">
            <v>3.7</v>
          </cell>
          <cell r="F27">
            <v>230</v>
          </cell>
          <cell r="G27">
            <v>18</v>
          </cell>
          <cell r="H27">
            <v>10</v>
          </cell>
          <cell r="I27">
            <v>1</v>
          </cell>
          <cell r="J27">
            <v>1</v>
          </cell>
          <cell r="K27">
            <v>1.0269999999999999</v>
          </cell>
          <cell r="L27">
            <v>236</v>
          </cell>
          <cell r="M27">
            <v>8.5</v>
          </cell>
          <cell r="N27">
            <v>1</v>
          </cell>
          <cell r="O27">
            <v>7400</v>
          </cell>
          <cell r="P27">
            <v>1746.4</v>
          </cell>
        </row>
        <row r="28">
          <cell r="A28" t="str">
            <v>6105</v>
          </cell>
          <cell r="B28">
            <v>503</v>
          </cell>
          <cell r="C28" t="str">
            <v>020301</v>
          </cell>
          <cell r="D28" t="str">
            <v>H</v>
          </cell>
          <cell r="E28">
            <v>3.2</v>
          </cell>
          <cell r="F28">
            <v>1590</v>
          </cell>
          <cell r="G28">
            <v>18</v>
          </cell>
          <cell r="H28">
            <v>10</v>
          </cell>
          <cell r="I28">
            <v>1</v>
          </cell>
          <cell r="J28">
            <v>2</v>
          </cell>
          <cell r="K28">
            <v>1.0269999999999999</v>
          </cell>
          <cell r="L28">
            <v>1413</v>
          </cell>
          <cell r="M28">
            <v>50.9</v>
          </cell>
          <cell r="N28">
            <v>2</v>
          </cell>
          <cell r="O28">
            <v>0</v>
          </cell>
          <cell r="P28">
            <v>0</v>
          </cell>
        </row>
        <row r="29">
          <cell r="A29" t="str">
            <v>4107</v>
          </cell>
          <cell r="B29">
            <v>74</v>
          </cell>
          <cell r="C29" t="str">
            <v>020301</v>
          </cell>
          <cell r="D29" t="str">
            <v>H</v>
          </cell>
          <cell r="E29">
            <v>3.3</v>
          </cell>
          <cell r="F29">
            <v>1620</v>
          </cell>
          <cell r="G29">
            <v>18</v>
          </cell>
          <cell r="H29">
            <v>10</v>
          </cell>
          <cell r="I29">
            <v>1</v>
          </cell>
          <cell r="J29">
            <v>2</v>
          </cell>
          <cell r="K29">
            <v>1.0269999999999999</v>
          </cell>
          <cell r="L29">
            <v>1485</v>
          </cell>
          <cell r="M29">
            <v>53.5</v>
          </cell>
          <cell r="N29">
            <v>2</v>
          </cell>
          <cell r="O29">
            <v>0</v>
          </cell>
          <cell r="P29">
            <v>0</v>
          </cell>
        </row>
        <row r="30">
          <cell r="A30" t="str">
            <v>4107</v>
          </cell>
          <cell r="B30">
            <v>73</v>
          </cell>
          <cell r="C30" t="str">
            <v>020301</v>
          </cell>
          <cell r="D30" t="str">
            <v>H</v>
          </cell>
          <cell r="E30">
            <v>3.2</v>
          </cell>
          <cell r="F30">
            <v>3750</v>
          </cell>
          <cell r="G30">
            <v>18</v>
          </cell>
          <cell r="H30">
            <v>10</v>
          </cell>
          <cell r="I30">
            <v>1</v>
          </cell>
          <cell r="J30">
            <v>2</v>
          </cell>
          <cell r="K30">
            <v>1.0269999999999999</v>
          </cell>
          <cell r="L30">
            <v>3333</v>
          </cell>
          <cell r="M30">
            <v>120</v>
          </cell>
          <cell r="N30">
            <v>2</v>
          </cell>
          <cell r="O30">
            <v>0</v>
          </cell>
          <cell r="P30">
            <v>0</v>
          </cell>
        </row>
        <row r="31">
          <cell r="A31" t="str">
            <v>3121</v>
          </cell>
          <cell r="B31">
            <v>1</v>
          </cell>
          <cell r="C31" t="str">
            <v>020301</v>
          </cell>
          <cell r="D31" t="str">
            <v>H</v>
          </cell>
          <cell r="E31">
            <v>3.6</v>
          </cell>
          <cell r="F31">
            <v>123</v>
          </cell>
          <cell r="G31">
            <v>18</v>
          </cell>
          <cell r="H31">
            <v>10</v>
          </cell>
          <cell r="I31">
            <v>1</v>
          </cell>
          <cell r="J31">
            <v>1</v>
          </cell>
          <cell r="K31">
            <v>1.0269999999999999</v>
          </cell>
          <cell r="L31">
            <v>123</v>
          </cell>
          <cell r="M31">
            <v>4.4000000000000004</v>
          </cell>
          <cell r="N31">
            <v>2</v>
          </cell>
          <cell r="O31">
            <v>0</v>
          </cell>
          <cell r="P31">
            <v>0</v>
          </cell>
        </row>
        <row r="32">
          <cell r="A32" t="str">
            <v>1101</v>
          </cell>
          <cell r="B32">
            <v>336279</v>
          </cell>
          <cell r="C32" t="str">
            <v>030301</v>
          </cell>
          <cell r="D32" t="str">
            <v>H</v>
          </cell>
          <cell r="E32">
            <v>4.0999999999999996</v>
          </cell>
          <cell r="F32">
            <v>1340</v>
          </cell>
          <cell r="G32">
            <v>18</v>
          </cell>
          <cell r="H32">
            <v>10</v>
          </cell>
          <cell r="I32">
            <v>1</v>
          </cell>
          <cell r="J32">
            <v>1</v>
          </cell>
          <cell r="K32">
            <v>1.0269999999999999</v>
          </cell>
          <cell r="L32">
            <v>1526</v>
          </cell>
          <cell r="M32">
            <v>54.9</v>
          </cell>
          <cell r="N32">
            <v>1</v>
          </cell>
          <cell r="O32">
            <v>7200</v>
          </cell>
          <cell r="P32">
            <v>10987.2</v>
          </cell>
        </row>
        <row r="33">
          <cell r="A33" t="str">
            <v>1101</v>
          </cell>
          <cell r="B33">
            <v>336278</v>
          </cell>
          <cell r="C33" t="str">
            <v>030301</v>
          </cell>
          <cell r="D33" t="str">
            <v>H</v>
          </cell>
          <cell r="E33">
            <v>3.4</v>
          </cell>
          <cell r="F33">
            <v>3770</v>
          </cell>
          <cell r="G33">
            <v>18</v>
          </cell>
          <cell r="H33">
            <v>10</v>
          </cell>
          <cell r="I33">
            <v>1</v>
          </cell>
          <cell r="J33">
            <v>1</v>
          </cell>
          <cell r="K33">
            <v>1.0269999999999999</v>
          </cell>
          <cell r="L33">
            <v>3561</v>
          </cell>
          <cell r="M33">
            <v>128.19999999999999</v>
          </cell>
          <cell r="N33">
            <v>1</v>
          </cell>
          <cell r="O33">
            <v>7200</v>
          </cell>
          <cell r="P33">
            <v>25639.200000000001</v>
          </cell>
        </row>
        <row r="34">
          <cell r="A34" t="str">
            <v>1103</v>
          </cell>
          <cell r="B34">
            <v>843255</v>
          </cell>
          <cell r="C34" t="str">
            <v>030301</v>
          </cell>
          <cell r="D34" t="str">
            <v>H</v>
          </cell>
          <cell r="E34">
            <v>2.8</v>
          </cell>
          <cell r="F34">
            <v>1500</v>
          </cell>
          <cell r="G34">
            <v>18</v>
          </cell>
          <cell r="H34">
            <v>10</v>
          </cell>
          <cell r="I34">
            <v>1</v>
          </cell>
          <cell r="J34">
            <v>1</v>
          </cell>
          <cell r="K34">
            <v>1.0269999999999999</v>
          </cell>
          <cell r="L34">
            <v>1167</v>
          </cell>
          <cell r="M34">
            <v>42</v>
          </cell>
          <cell r="N34">
            <v>1</v>
          </cell>
          <cell r="O34">
            <v>5500</v>
          </cell>
          <cell r="P34">
            <v>6418.5</v>
          </cell>
        </row>
        <row r="35">
          <cell r="A35" t="str">
            <v>3105</v>
          </cell>
          <cell r="B35">
            <v>239653</v>
          </cell>
          <cell r="C35" t="str">
            <v>030301</v>
          </cell>
          <cell r="D35" t="str">
            <v>П</v>
          </cell>
          <cell r="E35">
            <v>3.5</v>
          </cell>
          <cell r="F35">
            <v>725</v>
          </cell>
          <cell r="G35">
            <v>18</v>
          </cell>
          <cell r="H35">
            <v>10</v>
          </cell>
          <cell r="I35">
            <v>1</v>
          </cell>
          <cell r="J35">
            <v>1</v>
          </cell>
          <cell r="K35">
            <v>1.0269999999999999</v>
          </cell>
          <cell r="L35">
            <v>705</v>
          </cell>
          <cell r="M35">
            <v>25.4</v>
          </cell>
          <cell r="N35">
            <v>1</v>
          </cell>
          <cell r="O35">
            <v>5500</v>
          </cell>
          <cell r="P35">
            <v>3877.5</v>
          </cell>
        </row>
        <row r="36">
          <cell r="A36" t="str">
            <v>3107</v>
          </cell>
          <cell r="B36">
            <v>136680</v>
          </cell>
          <cell r="C36" t="str">
            <v>030301</v>
          </cell>
          <cell r="D36" t="str">
            <v>H</v>
          </cell>
          <cell r="E36">
            <v>3.8</v>
          </cell>
          <cell r="F36">
            <v>1240</v>
          </cell>
          <cell r="G36">
            <v>18</v>
          </cell>
          <cell r="H36">
            <v>10</v>
          </cell>
          <cell r="I36">
            <v>1</v>
          </cell>
          <cell r="J36">
            <v>1</v>
          </cell>
          <cell r="K36">
            <v>1.0269999999999999</v>
          </cell>
          <cell r="L36">
            <v>1309</v>
          </cell>
          <cell r="M36">
            <v>47.1</v>
          </cell>
          <cell r="N36">
            <v>1</v>
          </cell>
          <cell r="O36">
            <v>7400</v>
          </cell>
          <cell r="P36">
            <v>9686.6</v>
          </cell>
        </row>
        <row r="37">
          <cell r="A37" t="str">
            <v>3108</v>
          </cell>
          <cell r="B37">
            <v>136618</v>
          </cell>
          <cell r="C37" t="str">
            <v>030301</v>
          </cell>
          <cell r="D37" t="str">
            <v>H</v>
          </cell>
          <cell r="E37">
            <v>3.6</v>
          </cell>
          <cell r="F37">
            <v>1860</v>
          </cell>
          <cell r="G37">
            <v>18</v>
          </cell>
          <cell r="H37">
            <v>10</v>
          </cell>
          <cell r="I37">
            <v>1</v>
          </cell>
          <cell r="J37">
            <v>1</v>
          </cell>
          <cell r="K37">
            <v>1.0269999999999999</v>
          </cell>
          <cell r="L37">
            <v>1860</v>
          </cell>
          <cell r="M37">
            <v>67</v>
          </cell>
          <cell r="N37">
            <v>1</v>
          </cell>
          <cell r="O37">
            <v>7400</v>
          </cell>
          <cell r="P37">
            <v>13764</v>
          </cell>
        </row>
        <row r="38">
          <cell r="A38" t="str">
            <v>3108</v>
          </cell>
          <cell r="B38">
            <v>136617</v>
          </cell>
          <cell r="C38" t="str">
            <v>030301</v>
          </cell>
          <cell r="D38" t="str">
            <v>H</v>
          </cell>
          <cell r="E38">
            <v>3.7</v>
          </cell>
          <cell r="F38">
            <v>3740</v>
          </cell>
          <cell r="G38">
            <v>18</v>
          </cell>
          <cell r="H38">
            <v>10</v>
          </cell>
          <cell r="I38">
            <v>1</v>
          </cell>
          <cell r="J38">
            <v>1</v>
          </cell>
          <cell r="K38">
            <v>1.0269999999999999</v>
          </cell>
          <cell r="L38">
            <v>3844</v>
          </cell>
          <cell r="M38">
            <v>138.4</v>
          </cell>
          <cell r="N38">
            <v>1</v>
          </cell>
          <cell r="O38">
            <v>7400</v>
          </cell>
          <cell r="P38">
            <v>28445.599999999999</v>
          </cell>
        </row>
        <row r="39">
          <cell r="A39" t="str">
            <v>3109</v>
          </cell>
          <cell r="B39">
            <v>928164</v>
          </cell>
          <cell r="C39" t="str">
            <v>030301</v>
          </cell>
          <cell r="D39" t="str">
            <v>H</v>
          </cell>
          <cell r="E39">
            <v>3.7</v>
          </cell>
          <cell r="F39">
            <v>1500</v>
          </cell>
          <cell r="G39">
            <v>18</v>
          </cell>
          <cell r="H39">
            <v>10</v>
          </cell>
          <cell r="I39">
            <v>1</v>
          </cell>
          <cell r="J39">
            <v>1</v>
          </cell>
          <cell r="K39">
            <v>1.0269999999999999</v>
          </cell>
          <cell r="L39">
            <v>1542</v>
          </cell>
          <cell r="M39">
            <v>55.5</v>
          </cell>
          <cell r="N39">
            <v>1</v>
          </cell>
          <cell r="O39">
            <v>7400</v>
          </cell>
          <cell r="P39">
            <v>11410.8</v>
          </cell>
        </row>
        <row r="40">
          <cell r="A40" t="str">
            <v>3114</v>
          </cell>
          <cell r="B40">
            <v>55784</v>
          </cell>
          <cell r="C40" t="str">
            <v>030301</v>
          </cell>
          <cell r="D40" t="str">
            <v>П</v>
          </cell>
          <cell r="E40">
            <v>3.5</v>
          </cell>
          <cell r="F40">
            <v>1740</v>
          </cell>
          <cell r="G40">
            <v>18</v>
          </cell>
          <cell r="H40">
            <v>10</v>
          </cell>
          <cell r="I40">
            <v>1</v>
          </cell>
          <cell r="J40">
            <v>1</v>
          </cell>
          <cell r="K40">
            <v>1.0269999999999999</v>
          </cell>
          <cell r="L40">
            <v>1692</v>
          </cell>
          <cell r="M40">
            <v>60.9</v>
          </cell>
          <cell r="N40">
            <v>1</v>
          </cell>
          <cell r="O40">
            <v>7000</v>
          </cell>
          <cell r="P40">
            <v>11844</v>
          </cell>
        </row>
        <row r="41">
          <cell r="A41" t="str">
            <v>4108</v>
          </cell>
          <cell r="B41">
            <v>833339</v>
          </cell>
          <cell r="C41" t="str">
            <v>030301</v>
          </cell>
          <cell r="D41" t="str">
            <v>П</v>
          </cell>
          <cell r="E41">
            <v>3.4</v>
          </cell>
          <cell r="F41">
            <v>420</v>
          </cell>
          <cell r="G41">
            <v>18</v>
          </cell>
          <cell r="H41">
            <v>10</v>
          </cell>
          <cell r="I41">
            <v>1</v>
          </cell>
          <cell r="J41">
            <v>1</v>
          </cell>
          <cell r="K41">
            <v>1.0269999999999999</v>
          </cell>
          <cell r="L41">
            <v>397</v>
          </cell>
          <cell r="M41">
            <v>14.3</v>
          </cell>
          <cell r="N41">
            <v>1</v>
          </cell>
          <cell r="O41">
            <v>6100</v>
          </cell>
          <cell r="P41">
            <v>2421.6999999999998</v>
          </cell>
        </row>
        <row r="42">
          <cell r="A42" t="str">
            <v>4101</v>
          </cell>
          <cell r="B42">
            <v>706099</v>
          </cell>
          <cell r="C42" t="str">
            <v>030301</v>
          </cell>
          <cell r="D42" t="str">
            <v>П</v>
          </cell>
          <cell r="E42">
            <v>3.6</v>
          </cell>
          <cell r="F42">
            <v>640</v>
          </cell>
          <cell r="G42">
            <v>18</v>
          </cell>
          <cell r="H42">
            <v>10</v>
          </cell>
          <cell r="I42">
            <v>1</v>
          </cell>
          <cell r="J42">
            <v>1</v>
          </cell>
          <cell r="K42">
            <v>1.0269999999999999</v>
          </cell>
          <cell r="L42">
            <v>640</v>
          </cell>
          <cell r="M42">
            <v>23</v>
          </cell>
          <cell r="N42">
            <v>1</v>
          </cell>
          <cell r="O42">
            <v>7400</v>
          </cell>
          <cell r="P42">
            <v>4736</v>
          </cell>
        </row>
        <row r="43">
          <cell r="A43" t="str">
            <v>4101</v>
          </cell>
          <cell r="B43">
            <v>571</v>
          </cell>
          <cell r="C43" t="str">
            <v>030301</v>
          </cell>
          <cell r="D43" t="str">
            <v>П</v>
          </cell>
          <cell r="E43">
            <v>3.8</v>
          </cell>
          <cell r="F43">
            <v>2520</v>
          </cell>
          <cell r="G43">
            <v>18</v>
          </cell>
          <cell r="H43">
            <v>10</v>
          </cell>
          <cell r="I43">
            <v>1</v>
          </cell>
          <cell r="J43">
            <v>1</v>
          </cell>
          <cell r="K43">
            <v>1.0269999999999999</v>
          </cell>
          <cell r="L43">
            <v>2660</v>
          </cell>
          <cell r="M43">
            <v>95.8</v>
          </cell>
          <cell r="N43">
            <v>1</v>
          </cell>
          <cell r="O43">
            <v>7400</v>
          </cell>
          <cell r="P43">
            <v>19684</v>
          </cell>
        </row>
        <row r="44">
          <cell r="A44" t="str">
            <v>4102</v>
          </cell>
          <cell r="B44">
            <v>180131</v>
          </cell>
          <cell r="C44" t="str">
            <v>030301</v>
          </cell>
          <cell r="D44" t="str">
            <v>П</v>
          </cell>
          <cell r="E44">
            <v>3.6</v>
          </cell>
          <cell r="F44">
            <v>2330</v>
          </cell>
          <cell r="G44">
            <v>18</v>
          </cell>
          <cell r="H44">
            <v>10</v>
          </cell>
          <cell r="I44">
            <v>1</v>
          </cell>
          <cell r="J44">
            <v>1</v>
          </cell>
          <cell r="K44">
            <v>1.0269999999999999</v>
          </cell>
          <cell r="L44">
            <v>2330</v>
          </cell>
          <cell r="M44">
            <v>83.9</v>
          </cell>
          <cell r="N44">
            <v>1</v>
          </cell>
          <cell r="O44">
            <v>6100</v>
          </cell>
          <cell r="P44">
            <v>14213</v>
          </cell>
        </row>
        <row r="45">
          <cell r="A45" t="str">
            <v>3103</v>
          </cell>
          <cell r="B45">
            <v>33530</v>
          </cell>
          <cell r="C45" t="str">
            <v>030301</v>
          </cell>
          <cell r="D45" t="str">
            <v>П</v>
          </cell>
          <cell r="E45">
            <v>3.9</v>
          </cell>
          <cell r="F45">
            <v>1200</v>
          </cell>
          <cell r="G45">
            <v>18</v>
          </cell>
          <cell r="H45">
            <v>10</v>
          </cell>
          <cell r="I45">
            <v>1</v>
          </cell>
          <cell r="J45">
            <v>1</v>
          </cell>
          <cell r="K45">
            <v>1.0269999999999999</v>
          </cell>
          <cell r="L45">
            <v>1300</v>
          </cell>
          <cell r="M45">
            <v>46.8</v>
          </cell>
          <cell r="N45">
            <v>1</v>
          </cell>
          <cell r="O45">
            <v>7000</v>
          </cell>
          <cell r="P45">
            <v>9100</v>
          </cell>
        </row>
        <row r="46">
          <cell r="A46" t="str">
            <v>6105</v>
          </cell>
          <cell r="B46">
            <v>1204</v>
          </cell>
          <cell r="C46" t="str">
            <v>030301</v>
          </cell>
          <cell r="D46" t="str">
            <v>H</v>
          </cell>
          <cell r="E46">
            <v>3.2</v>
          </cell>
          <cell r="F46">
            <v>1515</v>
          </cell>
          <cell r="G46">
            <v>18</v>
          </cell>
          <cell r="H46">
            <v>10</v>
          </cell>
          <cell r="I46">
            <v>1</v>
          </cell>
          <cell r="J46">
            <v>2</v>
          </cell>
          <cell r="K46">
            <v>1.0269999999999999</v>
          </cell>
          <cell r="L46">
            <v>1347</v>
          </cell>
          <cell r="M46">
            <v>48.5</v>
          </cell>
          <cell r="N46">
            <v>2</v>
          </cell>
          <cell r="O46">
            <v>0</v>
          </cell>
          <cell r="P46">
            <v>0</v>
          </cell>
        </row>
        <row r="47">
          <cell r="A47" t="str">
            <v>4107</v>
          </cell>
          <cell r="B47">
            <v>76</v>
          </cell>
          <cell r="C47" t="str">
            <v>030301</v>
          </cell>
          <cell r="D47" t="str">
            <v>H</v>
          </cell>
          <cell r="E47">
            <v>3.3</v>
          </cell>
          <cell r="F47">
            <v>395</v>
          </cell>
          <cell r="G47">
            <v>18</v>
          </cell>
          <cell r="H47">
            <v>10</v>
          </cell>
          <cell r="I47">
            <v>1</v>
          </cell>
          <cell r="J47">
            <v>2</v>
          </cell>
          <cell r="K47">
            <v>1.0269999999999999</v>
          </cell>
          <cell r="L47">
            <v>362</v>
          </cell>
          <cell r="M47">
            <v>13</v>
          </cell>
          <cell r="N47">
            <v>2</v>
          </cell>
          <cell r="O47">
            <v>0</v>
          </cell>
          <cell r="P47">
            <v>0</v>
          </cell>
        </row>
        <row r="48">
          <cell r="A48" t="str">
            <v>4107</v>
          </cell>
          <cell r="B48">
            <v>75</v>
          </cell>
          <cell r="C48" t="str">
            <v>030301</v>
          </cell>
          <cell r="D48" t="str">
            <v>H</v>
          </cell>
          <cell r="E48">
            <v>3.3</v>
          </cell>
          <cell r="F48">
            <v>3750</v>
          </cell>
          <cell r="G48">
            <v>18</v>
          </cell>
          <cell r="H48">
            <v>10</v>
          </cell>
          <cell r="I48">
            <v>1</v>
          </cell>
          <cell r="J48">
            <v>2</v>
          </cell>
          <cell r="K48">
            <v>1.0269999999999999</v>
          </cell>
          <cell r="L48">
            <v>3438</v>
          </cell>
          <cell r="M48">
            <v>123.8</v>
          </cell>
          <cell r="N48">
            <v>2</v>
          </cell>
          <cell r="O48">
            <v>0</v>
          </cell>
          <cell r="P48">
            <v>0</v>
          </cell>
        </row>
        <row r="49">
          <cell r="A49" t="str">
            <v>3121</v>
          </cell>
          <cell r="B49">
            <v>2</v>
          </cell>
          <cell r="C49" t="str">
            <v>030301</v>
          </cell>
          <cell r="D49" t="str">
            <v>H</v>
          </cell>
          <cell r="E49">
            <v>3.4</v>
          </cell>
          <cell r="F49">
            <v>168</v>
          </cell>
          <cell r="G49">
            <v>18</v>
          </cell>
          <cell r="H49">
            <v>10</v>
          </cell>
          <cell r="I49">
            <v>1</v>
          </cell>
          <cell r="J49">
            <v>2</v>
          </cell>
          <cell r="K49">
            <v>1.0269999999999999</v>
          </cell>
          <cell r="L49">
            <v>159</v>
          </cell>
          <cell r="M49">
            <v>5.7</v>
          </cell>
          <cell r="N49">
            <v>2</v>
          </cell>
          <cell r="O49">
            <v>0</v>
          </cell>
          <cell r="P49">
            <v>0</v>
          </cell>
        </row>
        <row r="50">
          <cell r="A50" t="str">
            <v>1101</v>
          </cell>
          <cell r="B50">
            <v>336280</v>
          </cell>
          <cell r="C50" t="str">
            <v>040301</v>
          </cell>
          <cell r="D50" t="str">
            <v>H</v>
          </cell>
          <cell r="E50">
            <v>3.6</v>
          </cell>
          <cell r="F50">
            <v>3770</v>
          </cell>
          <cell r="G50">
            <v>18</v>
          </cell>
          <cell r="H50">
            <v>10</v>
          </cell>
          <cell r="I50">
            <v>1</v>
          </cell>
          <cell r="J50">
            <v>1</v>
          </cell>
          <cell r="K50">
            <v>1.0269999999999999</v>
          </cell>
          <cell r="L50">
            <v>3770</v>
          </cell>
          <cell r="M50">
            <v>135.69999999999999</v>
          </cell>
          <cell r="N50">
            <v>1</v>
          </cell>
          <cell r="O50">
            <v>7200</v>
          </cell>
          <cell r="P50">
            <v>27144</v>
          </cell>
        </row>
        <row r="51">
          <cell r="A51" t="str">
            <v>1101</v>
          </cell>
          <cell r="B51">
            <v>336279</v>
          </cell>
          <cell r="C51" t="str">
            <v>040301</v>
          </cell>
          <cell r="D51" t="str">
            <v>H</v>
          </cell>
          <cell r="E51">
            <v>3.5</v>
          </cell>
          <cell r="F51">
            <v>3770</v>
          </cell>
          <cell r="G51">
            <v>18</v>
          </cell>
          <cell r="H51">
            <v>10</v>
          </cell>
          <cell r="I51">
            <v>1</v>
          </cell>
          <cell r="J51">
            <v>1</v>
          </cell>
          <cell r="K51">
            <v>1.0269999999999999</v>
          </cell>
          <cell r="L51">
            <v>3665</v>
          </cell>
          <cell r="M51">
            <v>132</v>
          </cell>
          <cell r="N51">
            <v>1</v>
          </cell>
          <cell r="O51">
            <v>7200</v>
          </cell>
          <cell r="P51">
            <v>26388</v>
          </cell>
        </row>
        <row r="52">
          <cell r="A52" t="str">
            <v>1103</v>
          </cell>
          <cell r="B52">
            <v>843256</v>
          </cell>
          <cell r="C52" t="str">
            <v>040301</v>
          </cell>
          <cell r="D52" t="str">
            <v>H</v>
          </cell>
          <cell r="E52">
            <v>2.8</v>
          </cell>
          <cell r="F52">
            <v>1270</v>
          </cell>
          <cell r="G52">
            <v>18</v>
          </cell>
          <cell r="H52">
            <v>10</v>
          </cell>
          <cell r="I52">
            <v>1</v>
          </cell>
          <cell r="J52">
            <v>1</v>
          </cell>
          <cell r="K52">
            <v>1.0269999999999999</v>
          </cell>
          <cell r="L52">
            <v>988</v>
          </cell>
          <cell r="M52">
            <v>35.6</v>
          </cell>
          <cell r="N52">
            <v>1</v>
          </cell>
          <cell r="O52">
            <v>5500</v>
          </cell>
          <cell r="P52">
            <v>5434</v>
          </cell>
        </row>
        <row r="53">
          <cell r="A53" t="str">
            <v>1113</v>
          </cell>
          <cell r="B53">
            <v>64268</v>
          </cell>
          <cell r="C53" t="str">
            <v>040301</v>
          </cell>
          <cell r="D53" t="str">
            <v>П</v>
          </cell>
          <cell r="E53">
            <v>3.7</v>
          </cell>
          <cell r="F53">
            <v>1280</v>
          </cell>
          <cell r="G53">
            <v>18</v>
          </cell>
          <cell r="H53">
            <v>10</v>
          </cell>
          <cell r="I53">
            <v>1</v>
          </cell>
          <cell r="J53">
            <v>1</v>
          </cell>
          <cell r="K53">
            <v>1.0269999999999999</v>
          </cell>
          <cell r="L53">
            <v>1316</v>
          </cell>
          <cell r="M53">
            <v>47.4</v>
          </cell>
          <cell r="N53">
            <v>1</v>
          </cell>
          <cell r="O53">
            <v>7000</v>
          </cell>
          <cell r="P53">
            <v>9212</v>
          </cell>
        </row>
        <row r="54">
          <cell r="A54" t="str">
            <v>3105</v>
          </cell>
          <cell r="B54">
            <v>136275</v>
          </cell>
          <cell r="C54" t="str">
            <v>040301</v>
          </cell>
          <cell r="D54" t="str">
            <v>П</v>
          </cell>
          <cell r="E54">
            <v>3.5</v>
          </cell>
          <cell r="F54">
            <v>715</v>
          </cell>
          <cell r="G54">
            <v>18</v>
          </cell>
          <cell r="H54">
            <v>10</v>
          </cell>
          <cell r="I54">
            <v>1</v>
          </cell>
          <cell r="J54">
            <v>1</v>
          </cell>
          <cell r="K54">
            <v>1.0269999999999999</v>
          </cell>
          <cell r="L54">
            <v>695</v>
          </cell>
          <cell r="M54">
            <v>25</v>
          </cell>
          <cell r="N54">
            <v>1</v>
          </cell>
          <cell r="O54">
            <v>5500</v>
          </cell>
          <cell r="P54">
            <v>3822.5</v>
          </cell>
        </row>
        <row r="55">
          <cell r="A55" t="str">
            <v>3107</v>
          </cell>
          <cell r="B55">
            <v>136681</v>
          </cell>
          <cell r="C55" t="str">
            <v>040301</v>
          </cell>
          <cell r="D55" t="str">
            <v>H</v>
          </cell>
          <cell r="E55">
            <v>3.8</v>
          </cell>
          <cell r="F55">
            <v>1390</v>
          </cell>
          <cell r="G55">
            <v>18</v>
          </cell>
          <cell r="H55">
            <v>10</v>
          </cell>
          <cell r="I55">
            <v>1</v>
          </cell>
          <cell r="J55">
            <v>1</v>
          </cell>
          <cell r="K55">
            <v>1.0269999999999999</v>
          </cell>
          <cell r="L55">
            <v>1467</v>
          </cell>
          <cell r="M55">
            <v>52.8</v>
          </cell>
          <cell r="N55">
            <v>1</v>
          </cell>
          <cell r="O55">
            <v>7400</v>
          </cell>
          <cell r="P55">
            <v>10855.8</v>
          </cell>
        </row>
        <row r="56">
          <cell r="A56" t="str">
            <v>3108</v>
          </cell>
          <cell r="B56">
            <v>136618</v>
          </cell>
          <cell r="C56" t="str">
            <v>040301</v>
          </cell>
          <cell r="D56" t="str">
            <v>H</v>
          </cell>
          <cell r="E56">
            <v>3.7</v>
          </cell>
          <cell r="F56">
            <v>3750</v>
          </cell>
          <cell r="G56">
            <v>18</v>
          </cell>
          <cell r="H56">
            <v>10</v>
          </cell>
          <cell r="I56">
            <v>1</v>
          </cell>
          <cell r="J56">
            <v>1</v>
          </cell>
          <cell r="K56">
            <v>1.0269999999999999</v>
          </cell>
          <cell r="L56">
            <v>3854</v>
          </cell>
          <cell r="M56">
            <v>138.80000000000001</v>
          </cell>
          <cell r="N56">
            <v>1</v>
          </cell>
          <cell r="O56">
            <v>7400</v>
          </cell>
          <cell r="P56">
            <v>28519.599999999999</v>
          </cell>
        </row>
        <row r="57">
          <cell r="A57" t="str">
            <v>3109</v>
          </cell>
          <cell r="B57">
            <v>928164</v>
          </cell>
          <cell r="C57" t="str">
            <v>040301</v>
          </cell>
          <cell r="D57" t="str">
            <v>H</v>
          </cell>
          <cell r="E57">
            <v>3.7</v>
          </cell>
          <cell r="F57">
            <v>1860</v>
          </cell>
          <cell r="G57">
            <v>18</v>
          </cell>
          <cell r="H57">
            <v>10</v>
          </cell>
          <cell r="I57">
            <v>1</v>
          </cell>
          <cell r="J57">
            <v>1</v>
          </cell>
          <cell r="K57">
            <v>1.0269999999999999</v>
          </cell>
          <cell r="L57">
            <v>1912</v>
          </cell>
          <cell r="M57">
            <v>68.8</v>
          </cell>
          <cell r="N57">
            <v>1</v>
          </cell>
          <cell r="O57">
            <v>7400</v>
          </cell>
          <cell r="P57">
            <v>14148.8</v>
          </cell>
        </row>
        <row r="58">
          <cell r="A58" t="str">
            <v>4101</v>
          </cell>
          <cell r="B58">
            <v>706100</v>
          </cell>
          <cell r="C58" t="str">
            <v>040301</v>
          </cell>
          <cell r="D58" t="str">
            <v>П</v>
          </cell>
          <cell r="E58">
            <v>3.8</v>
          </cell>
          <cell r="F58">
            <v>745</v>
          </cell>
          <cell r="G58">
            <v>18</v>
          </cell>
          <cell r="H58">
            <v>10</v>
          </cell>
          <cell r="I58">
            <v>1</v>
          </cell>
          <cell r="J58">
            <v>1</v>
          </cell>
          <cell r="K58">
            <v>1.0269999999999999</v>
          </cell>
          <cell r="L58">
            <v>786</v>
          </cell>
          <cell r="M58">
            <v>28.3</v>
          </cell>
          <cell r="N58">
            <v>1</v>
          </cell>
          <cell r="O58">
            <v>7400</v>
          </cell>
          <cell r="P58">
            <v>5816.4</v>
          </cell>
        </row>
        <row r="59">
          <cell r="A59" t="str">
            <v>4101</v>
          </cell>
          <cell r="B59">
            <v>572</v>
          </cell>
          <cell r="C59" t="str">
            <v>040301</v>
          </cell>
          <cell r="D59" t="str">
            <v>П</v>
          </cell>
          <cell r="E59">
            <v>3.6</v>
          </cell>
          <cell r="F59">
            <v>2730</v>
          </cell>
          <cell r="G59">
            <v>18</v>
          </cell>
          <cell r="H59">
            <v>10</v>
          </cell>
          <cell r="I59">
            <v>1</v>
          </cell>
          <cell r="J59">
            <v>1</v>
          </cell>
          <cell r="K59">
            <v>1.0269999999999999</v>
          </cell>
          <cell r="L59">
            <v>2730</v>
          </cell>
          <cell r="M59">
            <v>98.3</v>
          </cell>
          <cell r="N59">
            <v>1</v>
          </cell>
          <cell r="O59">
            <v>7400</v>
          </cell>
          <cell r="P59">
            <v>20202</v>
          </cell>
        </row>
        <row r="60">
          <cell r="A60" t="str">
            <v>3103</v>
          </cell>
          <cell r="B60">
            <v>33531</v>
          </cell>
          <cell r="C60" t="str">
            <v>040301</v>
          </cell>
          <cell r="D60" t="str">
            <v>П</v>
          </cell>
          <cell r="E60">
            <v>3.6</v>
          </cell>
          <cell r="F60">
            <v>2580</v>
          </cell>
          <cell r="G60">
            <v>18</v>
          </cell>
          <cell r="H60">
            <v>10</v>
          </cell>
          <cell r="I60">
            <v>1</v>
          </cell>
          <cell r="J60">
            <v>1</v>
          </cell>
          <cell r="K60">
            <v>1.0269999999999999</v>
          </cell>
          <cell r="L60">
            <v>2580</v>
          </cell>
          <cell r="M60">
            <v>92.9</v>
          </cell>
          <cell r="N60">
            <v>1</v>
          </cell>
          <cell r="O60">
            <v>7000</v>
          </cell>
          <cell r="P60">
            <v>18060</v>
          </cell>
        </row>
        <row r="61">
          <cell r="A61" t="str">
            <v>6105</v>
          </cell>
          <cell r="B61">
            <v>1205</v>
          </cell>
          <cell r="C61" t="str">
            <v>040301</v>
          </cell>
          <cell r="D61" t="str">
            <v>H</v>
          </cell>
          <cell r="E61">
            <v>3.3</v>
          </cell>
          <cell r="F61">
            <v>1504</v>
          </cell>
          <cell r="G61">
            <v>18</v>
          </cell>
          <cell r="H61">
            <v>10</v>
          </cell>
          <cell r="I61">
            <v>1</v>
          </cell>
          <cell r="J61">
            <v>2</v>
          </cell>
          <cell r="K61">
            <v>1.0269999999999999</v>
          </cell>
          <cell r="L61">
            <v>1379</v>
          </cell>
          <cell r="M61">
            <v>49.6</v>
          </cell>
          <cell r="N61">
            <v>2</v>
          </cell>
          <cell r="O61">
            <v>0</v>
          </cell>
          <cell r="P61">
            <v>0</v>
          </cell>
        </row>
        <row r="62">
          <cell r="A62" t="str">
            <v>4107</v>
          </cell>
          <cell r="B62">
            <v>78</v>
          </cell>
          <cell r="C62" t="str">
            <v>040301</v>
          </cell>
          <cell r="D62" t="str">
            <v>H</v>
          </cell>
          <cell r="E62">
            <v>3.2</v>
          </cell>
          <cell r="F62">
            <v>1160</v>
          </cell>
          <cell r="G62">
            <v>18</v>
          </cell>
          <cell r="H62">
            <v>10</v>
          </cell>
          <cell r="I62">
            <v>1</v>
          </cell>
          <cell r="J62">
            <v>2</v>
          </cell>
          <cell r="K62">
            <v>1.0269999999999999</v>
          </cell>
          <cell r="L62">
            <v>1031</v>
          </cell>
          <cell r="M62">
            <v>37.1</v>
          </cell>
          <cell r="N62">
            <v>2</v>
          </cell>
          <cell r="O62">
            <v>0</v>
          </cell>
          <cell r="P62">
            <v>0</v>
          </cell>
        </row>
        <row r="63">
          <cell r="A63" t="str">
            <v>4107</v>
          </cell>
          <cell r="B63">
            <v>77</v>
          </cell>
          <cell r="C63" t="str">
            <v>040301</v>
          </cell>
          <cell r="D63" t="str">
            <v>H</v>
          </cell>
          <cell r="E63">
            <v>3.2</v>
          </cell>
          <cell r="F63">
            <v>3530</v>
          </cell>
          <cell r="G63">
            <v>18</v>
          </cell>
          <cell r="H63">
            <v>10</v>
          </cell>
          <cell r="I63">
            <v>1</v>
          </cell>
          <cell r="J63">
            <v>2</v>
          </cell>
          <cell r="K63">
            <v>1.0269999999999999</v>
          </cell>
          <cell r="L63">
            <v>3138</v>
          </cell>
          <cell r="M63">
            <v>113</v>
          </cell>
          <cell r="N63">
            <v>2</v>
          </cell>
          <cell r="O63">
            <v>0</v>
          </cell>
          <cell r="P63">
            <v>0</v>
          </cell>
        </row>
        <row r="64">
          <cell r="A64" t="str">
            <v>3121</v>
          </cell>
          <cell r="B64">
            <v>3</v>
          </cell>
          <cell r="C64" t="str">
            <v>040301</v>
          </cell>
          <cell r="D64" t="str">
            <v>H</v>
          </cell>
          <cell r="E64">
            <v>3.4</v>
          </cell>
          <cell r="F64">
            <v>165</v>
          </cell>
          <cell r="G64">
            <v>18</v>
          </cell>
          <cell r="H64">
            <v>10</v>
          </cell>
          <cell r="I64">
            <v>1</v>
          </cell>
          <cell r="J64">
            <v>2</v>
          </cell>
          <cell r="K64">
            <v>1.0269999999999999</v>
          </cell>
          <cell r="L64">
            <v>156</v>
          </cell>
          <cell r="M64">
            <v>5.6</v>
          </cell>
          <cell r="N64">
            <v>2</v>
          </cell>
          <cell r="O64">
            <v>0</v>
          </cell>
          <cell r="P64">
            <v>0</v>
          </cell>
        </row>
        <row r="65">
          <cell r="A65" t="str">
            <v>1101</v>
          </cell>
          <cell r="B65">
            <v>336281</v>
          </cell>
          <cell r="C65" t="str">
            <v>050301</v>
          </cell>
          <cell r="D65" t="str">
            <v>H</v>
          </cell>
          <cell r="E65">
            <v>3.6</v>
          </cell>
          <cell r="F65">
            <v>3770</v>
          </cell>
          <cell r="G65">
            <v>18</v>
          </cell>
          <cell r="H65">
            <v>10</v>
          </cell>
          <cell r="I65">
            <v>1</v>
          </cell>
          <cell r="J65">
            <v>1</v>
          </cell>
          <cell r="K65">
            <v>1.0269999999999999</v>
          </cell>
          <cell r="L65">
            <v>3770</v>
          </cell>
          <cell r="M65">
            <v>135.69999999999999</v>
          </cell>
          <cell r="N65">
            <v>1</v>
          </cell>
          <cell r="O65">
            <v>7200</v>
          </cell>
          <cell r="P65">
            <v>27144</v>
          </cell>
        </row>
        <row r="66">
          <cell r="A66" t="str">
            <v>1103</v>
          </cell>
          <cell r="B66">
            <v>843257</v>
          </cell>
          <cell r="C66" t="str">
            <v>050301</v>
          </cell>
          <cell r="D66" t="str">
            <v>H</v>
          </cell>
          <cell r="E66">
            <v>2.7</v>
          </cell>
          <cell r="F66">
            <v>1800</v>
          </cell>
          <cell r="G66">
            <v>18</v>
          </cell>
          <cell r="H66">
            <v>10</v>
          </cell>
          <cell r="I66">
            <v>1</v>
          </cell>
          <cell r="J66">
            <v>1</v>
          </cell>
          <cell r="K66">
            <v>1.0269999999999999</v>
          </cell>
          <cell r="L66">
            <v>1350</v>
          </cell>
          <cell r="M66">
            <v>48.6</v>
          </cell>
          <cell r="N66">
            <v>1</v>
          </cell>
          <cell r="O66">
            <v>5500</v>
          </cell>
          <cell r="P66">
            <v>7425</v>
          </cell>
        </row>
        <row r="67">
          <cell r="A67" t="str">
            <v>3105</v>
          </cell>
          <cell r="B67">
            <v>136286</v>
          </cell>
          <cell r="C67" t="str">
            <v>050301</v>
          </cell>
          <cell r="D67" t="str">
            <v>П</v>
          </cell>
          <cell r="E67">
            <v>3.2</v>
          </cell>
          <cell r="F67">
            <v>910</v>
          </cell>
          <cell r="G67">
            <v>18</v>
          </cell>
          <cell r="H67">
            <v>10</v>
          </cell>
          <cell r="I67">
            <v>1</v>
          </cell>
          <cell r="J67">
            <v>1</v>
          </cell>
          <cell r="K67">
            <v>1.0269999999999999</v>
          </cell>
          <cell r="L67">
            <v>809</v>
          </cell>
          <cell r="M67">
            <v>29.1</v>
          </cell>
          <cell r="N67">
            <v>1</v>
          </cell>
          <cell r="O67">
            <v>5500</v>
          </cell>
          <cell r="P67">
            <v>4449.5</v>
          </cell>
        </row>
        <row r="68">
          <cell r="A68" t="str">
            <v>3107</v>
          </cell>
          <cell r="B68">
            <v>136682</v>
          </cell>
          <cell r="C68" t="str">
            <v>050301</v>
          </cell>
          <cell r="D68" t="str">
            <v>H</v>
          </cell>
          <cell r="E68">
            <v>3.7</v>
          </cell>
          <cell r="F68">
            <v>1365</v>
          </cell>
          <cell r="G68">
            <v>18</v>
          </cell>
          <cell r="H68">
            <v>10</v>
          </cell>
          <cell r="I68">
            <v>1</v>
          </cell>
          <cell r="J68">
            <v>1</v>
          </cell>
          <cell r="K68">
            <v>1.0269999999999999</v>
          </cell>
          <cell r="L68">
            <v>1403</v>
          </cell>
          <cell r="M68">
            <v>50.5</v>
          </cell>
          <cell r="N68">
            <v>1</v>
          </cell>
          <cell r="O68">
            <v>7400</v>
          </cell>
          <cell r="P68">
            <v>10382.200000000001</v>
          </cell>
        </row>
        <row r="69">
          <cell r="A69" t="str">
            <v>3108</v>
          </cell>
          <cell r="B69">
            <v>136619</v>
          </cell>
          <cell r="C69" t="str">
            <v>050301</v>
          </cell>
          <cell r="D69" t="str">
            <v>H</v>
          </cell>
          <cell r="E69">
            <v>3.7</v>
          </cell>
          <cell r="F69">
            <v>3740</v>
          </cell>
          <cell r="G69">
            <v>18</v>
          </cell>
          <cell r="H69">
            <v>10</v>
          </cell>
          <cell r="I69">
            <v>1</v>
          </cell>
          <cell r="J69">
            <v>1</v>
          </cell>
          <cell r="K69">
            <v>1.0269999999999999</v>
          </cell>
          <cell r="L69">
            <v>3844</v>
          </cell>
          <cell r="M69">
            <v>138.4</v>
          </cell>
          <cell r="N69">
            <v>1</v>
          </cell>
          <cell r="O69">
            <v>7400</v>
          </cell>
          <cell r="P69">
            <v>28445.599999999999</v>
          </cell>
        </row>
        <row r="70">
          <cell r="A70" t="str">
            <v>3109</v>
          </cell>
          <cell r="B70">
            <v>928165</v>
          </cell>
          <cell r="C70" t="str">
            <v>050301</v>
          </cell>
          <cell r="D70" t="str">
            <v>H</v>
          </cell>
          <cell r="E70">
            <v>3.6</v>
          </cell>
          <cell r="F70">
            <v>1860</v>
          </cell>
          <cell r="G70">
            <v>18</v>
          </cell>
          <cell r="H70">
            <v>10</v>
          </cell>
          <cell r="I70">
            <v>1</v>
          </cell>
          <cell r="J70">
            <v>1</v>
          </cell>
          <cell r="K70">
            <v>1.0269999999999999</v>
          </cell>
          <cell r="L70">
            <v>1860</v>
          </cell>
          <cell r="M70">
            <v>67</v>
          </cell>
          <cell r="N70">
            <v>1</v>
          </cell>
          <cell r="O70">
            <v>7400</v>
          </cell>
          <cell r="P70">
            <v>13764</v>
          </cell>
        </row>
        <row r="71">
          <cell r="A71" t="str">
            <v>3114</v>
          </cell>
          <cell r="B71">
            <v>55785</v>
          </cell>
          <cell r="C71" t="str">
            <v>050301</v>
          </cell>
          <cell r="D71" t="str">
            <v>П</v>
          </cell>
          <cell r="E71">
            <v>3.5</v>
          </cell>
          <cell r="F71">
            <v>1760</v>
          </cell>
          <cell r="G71">
            <v>18</v>
          </cell>
          <cell r="H71">
            <v>10</v>
          </cell>
          <cell r="I71">
            <v>1</v>
          </cell>
          <cell r="J71">
            <v>1</v>
          </cell>
          <cell r="K71">
            <v>1.0269999999999999</v>
          </cell>
          <cell r="L71">
            <v>1711</v>
          </cell>
          <cell r="M71">
            <v>61.6</v>
          </cell>
          <cell r="N71">
            <v>1</v>
          </cell>
          <cell r="O71">
            <v>7000</v>
          </cell>
          <cell r="P71">
            <v>11977</v>
          </cell>
        </row>
        <row r="72">
          <cell r="A72" t="str">
            <v>4108</v>
          </cell>
          <cell r="B72">
            <v>833339</v>
          </cell>
          <cell r="C72" t="str">
            <v>050301</v>
          </cell>
          <cell r="D72" t="str">
            <v>П</v>
          </cell>
          <cell r="E72">
            <v>3.5</v>
          </cell>
          <cell r="F72">
            <v>390</v>
          </cell>
          <cell r="G72">
            <v>18</v>
          </cell>
          <cell r="H72">
            <v>10</v>
          </cell>
          <cell r="I72">
            <v>1</v>
          </cell>
          <cell r="J72">
            <v>1</v>
          </cell>
          <cell r="K72">
            <v>1.0269999999999999</v>
          </cell>
          <cell r="L72">
            <v>379</v>
          </cell>
          <cell r="M72">
            <v>13.7</v>
          </cell>
          <cell r="N72">
            <v>1</v>
          </cell>
          <cell r="O72">
            <v>6100</v>
          </cell>
          <cell r="P72">
            <v>2311.9</v>
          </cell>
        </row>
        <row r="73">
          <cell r="A73" t="str">
            <v>4101</v>
          </cell>
          <cell r="B73">
            <v>1242</v>
          </cell>
          <cell r="C73" t="str">
            <v>050301</v>
          </cell>
          <cell r="D73" t="str">
            <v>П</v>
          </cell>
          <cell r="E73">
            <v>3.2</v>
          </cell>
          <cell r="F73">
            <v>1247</v>
          </cell>
          <cell r="G73">
            <v>18</v>
          </cell>
          <cell r="H73">
            <v>10</v>
          </cell>
          <cell r="I73">
            <v>1</v>
          </cell>
          <cell r="J73">
            <v>1</v>
          </cell>
          <cell r="K73">
            <v>1.0269999999999999</v>
          </cell>
          <cell r="L73">
            <v>1108</v>
          </cell>
          <cell r="M73">
            <v>39.9</v>
          </cell>
          <cell r="N73">
            <v>1</v>
          </cell>
          <cell r="O73">
            <v>7400</v>
          </cell>
          <cell r="P73">
            <v>8199.2000000000007</v>
          </cell>
        </row>
        <row r="74">
          <cell r="A74" t="str">
            <v>4101</v>
          </cell>
          <cell r="B74">
            <v>1244</v>
          </cell>
          <cell r="C74" t="str">
            <v>050301</v>
          </cell>
          <cell r="D74" t="str">
            <v>П</v>
          </cell>
          <cell r="E74">
            <v>3.6</v>
          </cell>
          <cell r="F74">
            <v>783</v>
          </cell>
          <cell r="G74">
            <v>18</v>
          </cell>
          <cell r="H74">
            <v>10</v>
          </cell>
          <cell r="I74">
            <v>1</v>
          </cell>
          <cell r="J74">
            <v>1</v>
          </cell>
          <cell r="K74">
            <v>1.0269999999999999</v>
          </cell>
          <cell r="L74">
            <v>783</v>
          </cell>
          <cell r="M74">
            <v>28.2</v>
          </cell>
          <cell r="N74">
            <v>1</v>
          </cell>
          <cell r="O74">
            <v>7400</v>
          </cell>
          <cell r="P74">
            <v>5794.2</v>
          </cell>
        </row>
        <row r="75">
          <cell r="A75" t="str">
            <v>4101</v>
          </cell>
          <cell r="B75">
            <v>573</v>
          </cell>
          <cell r="C75" t="str">
            <v>050301</v>
          </cell>
          <cell r="D75" t="str">
            <v>П</v>
          </cell>
          <cell r="E75">
            <v>3.5</v>
          </cell>
          <cell r="F75">
            <v>1540</v>
          </cell>
          <cell r="G75">
            <v>18</v>
          </cell>
          <cell r="H75">
            <v>10</v>
          </cell>
          <cell r="I75">
            <v>1</v>
          </cell>
          <cell r="J75">
            <v>1</v>
          </cell>
          <cell r="K75">
            <v>1.0269999999999999</v>
          </cell>
          <cell r="L75">
            <v>1497</v>
          </cell>
          <cell r="M75">
            <v>53.9</v>
          </cell>
          <cell r="N75">
            <v>1</v>
          </cell>
          <cell r="O75">
            <v>7400</v>
          </cell>
          <cell r="P75">
            <v>11077.8</v>
          </cell>
        </row>
        <row r="76">
          <cell r="A76" t="str">
            <v>4102</v>
          </cell>
          <cell r="B76">
            <v>180131</v>
          </cell>
          <cell r="C76" t="str">
            <v>050301</v>
          </cell>
          <cell r="D76" t="str">
            <v>П</v>
          </cell>
          <cell r="E76">
            <v>3.4</v>
          </cell>
          <cell r="F76">
            <v>2325</v>
          </cell>
          <cell r="G76">
            <v>18</v>
          </cell>
          <cell r="H76">
            <v>10</v>
          </cell>
          <cell r="I76">
            <v>1</v>
          </cell>
          <cell r="J76">
            <v>1</v>
          </cell>
          <cell r="K76">
            <v>1.0269999999999999</v>
          </cell>
          <cell r="L76">
            <v>2196</v>
          </cell>
          <cell r="M76">
            <v>79.099999999999994</v>
          </cell>
          <cell r="N76">
            <v>1</v>
          </cell>
          <cell r="O76">
            <v>6100</v>
          </cell>
          <cell r="P76">
            <v>13395.6</v>
          </cell>
        </row>
        <row r="77">
          <cell r="A77" t="str">
            <v>3103</v>
          </cell>
          <cell r="B77">
            <v>33531</v>
          </cell>
          <cell r="C77" t="str">
            <v>050301</v>
          </cell>
          <cell r="D77" t="str">
            <v>П</v>
          </cell>
          <cell r="E77">
            <v>3.5</v>
          </cell>
          <cell r="F77">
            <v>1430</v>
          </cell>
          <cell r="G77">
            <v>18</v>
          </cell>
          <cell r="H77">
            <v>10</v>
          </cell>
          <cell r="I77">
            <v>1</v>
          </cell>
          <cell r="J77">
            <v>1</v>
          </cell>
          <cell r="K77">
            <v>1.0269999999999999</v>
          </cell>
          <cell r="L77">
            <v>1390</v>
          </cell>
          <cell r="M77">
            <v>50.1</v>
          </cell>
          <cell r="N77">
            <v>1</v>
          </cell>
          <cell r="O77">
            <v>7000</v>
          </cell>
          <cell r="P77">
            <v>9730</v>
          </cell>
        </row>
        <row r="78">
          <cell r="A78" t="str">
            <v>6105</v>
          </cell>
          <cell r="B78">
            <v>1206</v>
          </cell>
          <cell r="C78" t="str">
            <v>050301</v>
          </cell>
          <cell r="D78" t="str">
            <v>H</v>
          </cell>
          <cell r="E78">
            <v>3.2</v>
          </cell>
          <cell r="F78">
            <v>1655</v>
          </cell>
          <cell r="G78">
            <v>18</v>
          </cell>
          <cell r="H78">
            <v>10</v>
          </cell>
          <cell r="I78">
            <v>1</v>
          </cell>
          <cell r="J78">
            <v>2</v>
          </cell>
          <cell r="K78">
            <v>1.0269999999999999</v>
          </cell>
          <cell r="L78">
            <v>1471</v>
          </cell>
          <cell r="M78">
            <v>53</v>
          </cell>
          <cell r="N78">
            <v>2</v>
          </cell>
          <cell r="O78">
            <v>0</v>
          </cell>
          <cell r="P78">
            <v>0</v>
          </cell>
        </row>
        <row r="79">
          <cell r="A79" t="str">
            <v>4107</v>
          </cell>
          <cell r="B79">
            <v>79</v>
          </cell>
          <cell r="C79" t="str">
            <v>050301</v>
          </cell>
          <cell r="D79" t="str">
            <v>H</v>
          </cell>
          <cell r="E79">
            <v>3.2</v>
          </cell>
          <cell r="F79">
            <v>3750</v>
          </cell>
          <cell r="G79">
            <v>18</v>
          </cell>
          <cell r="H79">
            <v>10</v>
          </cell>
          <cell r="I79">
            <v>1</v>
          </cell>
          <cell r="J79">
            <v>2</v>
          </cell>
          <cell r="K79">
            <v>1.0269999999999999</v>
          </cell>
          <cell r="L79">
            <v>3333</v>
          </cell>
          <cell r="M79">
            <v>120</v>
          </cell>
          <cell r="N79">
            <v>2</v>
          </cell>
          <cell r="O79">
            <v>0</v>
          </cell>
          <cell r="P79">
            <v>0</v>
          </cell>
        </row>
        <row r="80">
          <cell r="A80" t="str">
            <v>4107</v>
          </cell>
          <cell r="B80">
            <v>80</v>
          </cell>
          <cell r="C80" t="str">
            <v>050301</v>
          </cell>
          <cell r="D80" t="str">
            <v>H</v>
          </cell>
          <cell r="E80">
            <v>3.1</v>
          </cell>
          <cell r="F80">
            <v>1145</v>
          </cell>
          <cell r="G80">
            <v>18</v>
          </cell>
          <cell r="H80">
            <v>10</v>
          </cell>
          <cell r="I80">
            <v>1</v>
          </cell>
          <cell r="J80">
            <v>2</v>
          </cell>
          <cell r="K80">
            <v>1.0269999999999999</v>
          </cell>
          <cell r="L80">
            <v>986</v>
          </cell>
          <cell r="M80">
            <v>35.5</v>
          </cell>
          <cell r="N80">
            <v>2</v>
          </cell>
          <cell r="O80">
            <v>0</v>
          </cell>
          <cell r="P80">
            <v>0</v>
          </cell>
        </row>
        <row r="81">
          <cell r="A81" t="str">
            <v>3121</v>
          </cell>
          <cell r="B81">
            <v>4</v>
          </cell>
          <cell r="C81" t="str">
            <v>050301</v>
          </cell>
          <cell r="D81" t="str">
            <v>H</v>
          </cell>
          <cell r="E81">
            <v>3.8</v>
          </cell>
          <cell r="F81">
            <v>610</v>
          </cell>
          <cell r="G81">
            <v>18</v>
          </cell>
          <cell r="H81">
            <v>10</v>
          </cell>
          <cell r="I81">
            <v>1</v>
          </cell>
          <cell r="J81">
            <v>2</v>
          </cell>
          <cell r="K81">
            <v>1.0269999999999999</v>
          </cell>
          <cell r="L81">
            <v>644</v>
          </cell>
          <cell r="M81">
            <v>23.2</v>
          </cell>
          <cell r="N81">
            <v>2</v>
          </cell>
          <cell r="O81">
            <v>0</v>
          </cell>
          <cell r="P81">
            <v>0</v>
          </cell>
        </row>
        <row r="82">
          <cell r="A82" t="str">
            <v>1101</v>
          </cell>
          <cell r="B82">
            <v>336282</v>
          </cell>
          <cell r="C82" t="str">
            <v>060301</v>
          </cell>
          <cell r="D82" t="str">
            <v>H</v>
          </cell>
          <cell r="E82">
            <v>3.5</v>
          </cell>
          <cell r="F82">
            <v>3770</v>
          </cell>
          <cell r="G82">
            <v>18</v>
          </cell>
          <cell r="H82">
            <v>10</v>
          </cell>
          <cell r="I82">
            <v>1</v>
          </cell>
          <cell r="J82">
            <v>1</v>
          </cell>
          <cell r="K82">
            <v>1.0269999999999999</v>
          </cell>
          <cell r="L82">
            <v>3665</v>
          </cell>
          <cell r="M82">
            <v>132</v>
          </cell>
          <cell r="N82">
            <v>1</v>
          </cell>
          <cell r="O82">
            <v>7200</v>
          </cell>
          <cell r="P82">
            <v>26388</v>
          </cell>
        </row>
        <row r="83">
          <cell r="A83" t="str">
            <v>1101</v>
          </cell>
          <cell r="B83">
            <v>36282</v>
          </cell>
          <cell r="C83" t="str">
            <v>060301</v>
          </cell>
          <cell r="D83" t="str">
            <v>H</v>
          </cell>
          <cell r="E83">
            <v>3.5</v>
          </cell>
          <cell r="F83">
            <v>2900</v>
          </cell>
          <cell r="G83">
            <v>18</v>
          </cell>
          <cell r="H83">
            <v>10</v>
          </cell>
          <cell r="I83">
            <v>1</v>
          </cell>
          <cell r="J83">
            <v>1</v>
          </cell>
          <cell r="K83">
            <v>1.0269999999999999</v>
          </cell>
          <cell r="L83">
            <v>2819</v>
          </cell>
          <cell r="M83">
            <v>101.5</v>
          </cell>
          <cell r="N83">
            <v>1</v>
          </cell>
          <cell r="O83">
            <v>7200</v>
          </cell>
          <cell r="P83">
            <v>20296.8</v>
          </cell>
        </row>
        <row r="84">
          <cell r="A84" t="str">
            <v>1103</v>
          </cell>
          <cell r="B84">
            <v>843258</v>
          </cell>
          <cell r="C84" t="str">
            <v>060301</v>
          </cell>
          <cell r="D84" t="str">
            <v>H</v>
          </cell>
          <cell r="E84">
            <v>3.3</v>
          </cell>
          <cell r="F84">
            <v>1400</v>
          </cell>
          <cell r="G84">
            <v>18</v>
          </cell>
          <cell r="H84">
            <v>10</v>
          </cell>
          <cell r="I84">
            <v>1</v>
          </cell>
          <cell r="J84">
            <v>1</v>
          </cell>
          <cell r="K84">
            <v>1.0269999999999999</v>
          </cell>
          <cell r="L84">
            <v>1283</v>
          </cell>
          <cell r="M84">
            <v>46.2</v>
          </cell>
          <cell r="N84">
            <v>1</v>
          </cell>
          <cell r="O84">
            <v>5500</v>
          </cell>
          <cell r="P84">
            <v>7056.5</v>
          </cell>
        </row>
        <row r="85">
          <cell r="A85" t="str">
            <v>1113</v>
          </cell>
          <cell r="B85">
            <v>64268</v>
          </cell>
          <cell r="C85" t="str">
            <v>060301</v>
          </cell>
          <cell r="D85" t="str">
            <v>П</v>
          </cell>
          <cell r="E85">
            <v>3.7</v>
          </cell>
          <cell r="F85">
            <v>1250</v>
          </cell>
          <cell r="G85">
            <v>18</v>
          </cell>
          <cell r="H85">
            <v>10</v>
          </cell>
          <cell r="I85">
            <v>1</v>
          </cell>
          <cell r="J85">
            <v>1</v>
          </cell>
          <cell r="K85">
            <v>1.0269999999999999</v>
          </cell>
          <cell r="L85">
            <v>1285</v>
          </cell>
          <cell r="M85">
            <v>46.3</v>
          </cell>
          <cell r="N85">
            <v>1</v>
          </cell>
          <cell r="O85">
            <v>7000</v>
          </cell>
          <cell r="P85">
            <v>8995</v>
          </cell>
        </row>
        <row r="86">
          <cell r="A86" t="str">
            <v>3105</v>
          </cell>
          <cell r="B86">
            <v>136287</v>
          </cell>
          <cell r="C86" t="str">
            <v>060301</v>
          </cell>
          <cell r="D86" t="str">
            <v>П</v>
          </cell>
          <cell r="E86">
            <v>3.5</v>
          </cell>
          <cell r="F86">
            <v>780</v>
          </cell>
          <cell r="G86">
            <v>18</v>
          </cell>
          <cell r="H86">
            <v>10</v>
          </cell>
          <cell r="I86">
            <v>1</v>
          </cell>
          <cell r="J86">
            <v>1</v>
          </cell>
          <cell r="K86">
            <v>1.0269999999999999</v>
          </cell>
          <cell r="L86">
            <v>758</v>
          </cell>
          <cell r="M86">
            <v>27.3</v>
          </cell>
          <cell r="N86">
            <v>1</v>
          </cell>
          <cell r="O86">
            <v>5500</v>
          </cell>
          <cell r="P86">
            <v>4169</v>
          </cell>
        </row>
        <row r="87">
          <cell r="A87" t="str">
            <v>3108</v>
          </cell>
          <cell r="B87">
            <v>136620</v>
          </cell>
          <cell r="C87" t="str">
            <v>060301</v>
          </cell>
          <cell r="D87" t="str">
            <v>H</v>
          </cell>
          <cell r="E87">
            <v>3.6</v>
          </cell>
          <cell r="F87">
            <v>3700</v>
          </cell>
          <cell r="G87">
            <v>18</v>
          </cell>
          <cell r="H87">
            <v>10</v>
          </cell>
          <cell r="I87">
            <v>1</v>
          </cell>
          <cell r="J87">
            <v>1</v>
          </cell>
          <cell r="K87">
            <v>1.0269999999999999</v>
          </cell>
          <cell r="L87">
            <v>3700</v>
          </cell>
          <cell r="M87">
            <v>133.19999999999999</v>
          </cell>
          <cell r="N87">
            <v>1</v>
          </cell>
          <cell r="O87">
            <v>7400</v>
          </cell>
          <cell r="P87">
            <v>27380</v>
          </cell>
        </row>
        <row r="88">
          <cell r="A88" t="str">
            <v>3109</v>
          </cell>
          <cell r="B88">
            <v>928166</v>
          </cell>
          <cell r="C88" t="str">
            <v>060301</v>
          </cell>
          <cell r="D88" t="str">
            <v>H</v>
          </cell>
          <cell r="E88">
            <v>3.7</v>
          </cell>
          <cell r="F88">
            <v>1890</v>
          </cell>
          <cell r="G88">
            <v>18</v>
          </cell>
          <cell r="H88">
            <v>10</v>
          </cell>
          <cell r="I88">
            <v>1</v>
          </cell>
          <cell r="J88">
            <v>1</v>
          </cell>
          <cell r="K88">
            <v>1.0269999999999999</v>
          </cell>
          <cell r="L88">
            <v>1943</v>
          </cell>
          <cell r="M88">
            <v>69.900000000000006</v>
          </cell>
          <cell r="N88">
            <v>1</v>
          </cell>
          <cell r="O88">
            <v>7400</v>
          </cell>
          <cell r="P88">
            <v>14378.2</v>
          </cell>
        </row>
        <row r="89">
          <cell r="A89" t="str">
            <v>4101</v>
          </cell>
          <cell r="B89">
            <v>575</v>
          </cell>
          <cell r="C89" t="str">
            <v>060301</v>
          </cell>
          <cell r="D89" t="str">
            <v>П</v>
          </cell>
          <cell r="E89">
            <v>3.6</v>
          </cell>
          <cell r="F89">
            <v>620</v>
          </cell>
          <cell r="G89">
            <v>18</v>
          </cell>
          <cell r="H89">
            <v>10</v>
          </cell>
          <cell r="I89">
            <v>1</v>
          </cell>
          <cell r="J89">
            <v>1</v>
          </cell>
          <cell r="K89">
            <v>1.0269999999999999</v>
          </cell>
          <cell r="L89">
            <v>620</v>
          </cell>
          <cell r="M89">
            <v>22.3</v>
          </cell>
          <cell r="N89">
            <v>1</v>
          </cell>
          <cell r="O89">
            <v>7400</v>
          </cell>
          <cell r="P89">
            <v>4588</v>
          </cell>
        </row>
        <row r="90">
          <cell r="A90" t="str">
            <v>4101</v>
          </cell>
          <cell r="B90">
            <v>574</v>
          </cell>
          <cell r="C90" t="str">
            <v>060301</v>
          </cell>
          <cell r="D90" t="str">
            <v>П</v>
          </cell>
          <cell r="E90">
            <v>3.6</v>
          </cell>
          <cell r="F90">
            <v>3450</v>
          </cell>
          <cell r="G90">
            <v>18</v>
          </cell>
          <cell r="H90">
            <v>10</v>
          </cell>
          <cell r="I90">
            <v>1</v>
          </cell>
          <cell r="J90">
            <v>1</v>
          </cell>
          <cell r="K90">
            <v>1.0269999999999999</v>
          </cell>
          <cell r="L90">
            <v>3450</v>
          </cell>
          <cell r="M90">
            <v>124.2</v>
          </cell>
          <cell r="N90">
            <v>1</v>
          </cell>
          <cell r="O90">
            <v>7400</v>
          </cell>
          <cell r="P90">
            <v>25530</v>
          </cell>
        </row>
        <row r="91">
          <cell r="A91" t="str">
            <v>4101</v>
          </cell>
          <cell r="B91">
            <v>1245</v>
          </cell>
          <cell r="C91" t="str">
            <v>060301</v>
          </cell>
          <cell r="D91" t="str">
            <v>П</v>
          </cell>
          <cell r="E91">
            <v>3.6</v>
          </cell>
          <cell r="F91">
            <v>675</v>
          </cell>
          <cell r="G91">
            <v>18</v>
          </cell>
          <cell r="H91">
            <v>10</v>
          </cell>
          <cell r="I91">
            <v>1</v>
          </cell>
          <cell r="J91">
            <v>1</v>
          </cell>
          <cell r="K91">
            <v>1.0269999999999999</v>
          </cell>
          <cell r="L91">
            <v>675</v>
          </cell>
          <cell r="M91">
            <v>24.3</v>
          </cell>
          <cell r="N91">
            <v>1</v>
          </cell>
          <cell r="O91">
            <v>7400</v>
          </cell>
          <cell r="P91">
            <v>4995</v>
          </cell>
        </row>
        <row r="92">
          <cell r="A92" t="str">
            <v>3103</v>
          </cell>
          <cell r="B92">
            <v>33532</v>
          </cell>
          <cell r="C92" t="str">
            <v>060301</v>
          </cell>
          <cell r="D92" t="str">
            <v>П</v>
          </cell>
          <cell r="E92">
            <v>3.6</v>
          </cell>
          <cell r="F92">
            <v>1730</v>
          </cell>
          <cell r="G92">
            <v>18</v>
          </cell>
          <cell r="H92">
            <v>10</v>
          </cell>
          <cell r="I92">
            <v>1</v>
          </cell>
          <cell r="J92">
            <v>1</v>
          </cell>
          <cell r="K92">
            <v>1.0269999999999999</v>
          </cell>
          <cell r="L92">
            <v>1730</v>
          </cell>
          <cell r="M92">
            <v>62.3</v>
          </cell>
          <cell r="N92">
            <v>1</v>
          </cell>
          <cell r="O92">
            <v>7000</v>
          </cell>
          <cell r="P92">
            <v>12110</v>
          </cell>
        </row>
        <row r="93">
          <cell r="A93" t="str">
            <v>6105</v>
          </cell>
          <cell r="B93">
            <v>504</v>
          </cell>
          <cell r="C93" t="str">
            <v>060301</v>
          </cell>
          <cell r="D93" t="str">
            <v>H</v>
          </cell>
          <cell r="E93">
            <v>3.2</v>
          </cell>
          <cell r="F93">
            <v>1750</v>
          </cell>
          <cell r="G93">
            <v>18</v>
          </cell>
          <cell r="H93">
            <v>10</v>
          </cell>
          <cell r="I93">
            <v>1</v>
          </cell>
          <cell r="J93">
            <v>2</v>
          </cell>
          <cell r="K93">
            <v>1.0269999999999999</v>
          </cell>
          <cell r="L93">
            <v>1556</v>
          </cell>
          <cell r="M93">
            <v>56</v>
          </cell>
          <cell r="N93">
            <v>2</v>
          </cell>
          <cell r="O93">
            <v>0</v>
          </cell>
          <cell r="P93">
            <v>0</v>
          </cell>
        </row>
        <row r="94">
          <cell r="A94" t="str">
            <v>4107</v>
          </cell>
          <cell r="B94">
            <v>82</v>
          </cell>
          <cell r="C94" t="str">
            <v>060301</v>
          </cell>
          <cell r="D94" t="str">
            <v>H</v>
          </cell>
          <cell r="E94">
            <v>3.2</v>
          </cell>
          <cell r="F94">
            <v>1670</v>
          </cell>
          <cell r="G94">
            <v>18</v>
          </cell>
          <cell r="H94">
            <v>10</v>
          </cell>
          <cell r="I94">
            <v>1</v>
          </cell>
          <cell r="J94">
            <v>2</v>
          </cell>
          <cell r="K94">
            <v>1.0269999999999999</v>
          </cell>
          <cell r="L94">
            <v>1484</v>
          </cell>
          <cell r="M94">
            <v>53.4</v>
          </cell>
          <cell r="N94">
            <v>2</v>
          </cell>
          <cell r="O94">
            <v>0</v>
          </cell>
          <cell r="P94">
            <v>0</v>
          </cell>
        </row>
        <row r="95">
          <cell r="A95" t="str">
            <v>4107</v>
          </cell>
          <cell r="B95">
            <v>81</v>
          </cell>
          <cell r="C95" t="str">
            <v>060301</v>
          </cell>
          <cell r="D95" t="str">
            <v>H</v>
          </cell>
          <cell r="E95">
            <v>3.3</v>
          </cell>
          <cell r="F95">
            <v>3795</v>
          </cell>
          <cell r="G95">
            <v>18</v>
          </cell>
          <cell r="H95">
            <v>10</v>
          </cell>
          <cell r="I95">
            <v>1</v>
          </cell>
          <cell r="J95">
            <v>2</v>
          </cell>
          <cell r="K95">
            <v>1.0269999999999999</v>
          </cell>
          <cell r="L95">
            <v>3479</v>
          </cell>
          <cell r="M95">
            <v>125.2</v>
          </cell>
          <cell r="N95">
            <v>2</v>
          </cell>
          <cell r="O95">
            <v>0</v>
          </cell>
          <cell r="P95">
            <v>0</v>
          </cell>
        </row>
        <row r="96">
          <cell r="A96" t="str">
            <v>3121</v>
          </cell>
          <cell r="B96">
            <v>5</v>
          </cell>
          <cell r="C96" t="str">
            <v>060301</v>
          </cell>
          <cell r="D96" t="str">
            <v>H</v>
          </cell>
          <cell r="E96">
            <v>3.5</v>
          </cell>
          <cell r="F96">
            <v>420</v>
          </cell>
          <cell r="G96">
            <v>18</v>
          </cell>
          <cell r="H96">
            <v>10</v>
          </cell>
          <cell r="I96">
            <v>1</v>
          </cell>
          <cell r="J96">
            <v>2</v>
          </cell>
          <cell r="K96">
            <v>1.0269999999999999</v>
          </cell>
          <cell r="L96">
            <v>408</v>
          </cell>
          <cell r="M96">
            <v>14.7</v>
          </cell>
          <cell r="N96">
            <v>2</v>
          </cell>
          <cell r="O96">
            <v>0</v>
          </cell>
          <cell r="P96">
            <v>0</v>
          </cell>
        </row>
        <row r="97">
          <cell r="A97" t="str">
            <v>3107</v>
          </cell>
          <cell r="B97">
            <v>136683</v>
          </cell>
          <cell r="C97" t="str">
            <v>060301</v>
          </cell>
          <cell r="D97" t="str">
            <v>H</v>
          </cell>
          <cell r="E97">
            <v>3.5</v>
          </cell>
          <cell r="F97">
            <v>1890</v>
          </cell>
          <cell r="G97">
            <v>18</v>
          </cell>
          <cell r="H97">
            <v>10</v>
          </cell>
          <cell r="I97">
            <v>1</v>
          </cell>
          <cell r="J97">
            <v>1</v>
          </cell>
          <cell r="K97">
            <v>1.0269999999999999</v>
          </cell>
          <cell r="L97">
            <v>1838</v>
          </cell>
          <cell r="M97">
            <v>66.2</v>
          </cell>
          <cell r="N97">
            <v>1</v>
          </cell>
          <cell r="O97">
            <v>7400</v>
          </cell>
          <cell r="P97">
            <v>13601.2</v>
          </cell>
        </row>
        <row r="98">
          <cell r="A98" t="str">
            <v>1101</v>
          </cell>
          <cell r="B98">
            <v>336283</v>
          </cell>
          <cell r="C98" t="str">
            <v>070301</v>
          </cell>
          <cell r="D98" t="str">
            <v>H</v>
          </cell>
          <cell r="E98">
            <v>3.4</v>
          </cell>
          <cell r="F98">
            <v>3770</v>
          </cell>
          <cell r="G98">
            <v>18</v>
          </cell>
          <cell r="H98">
            <v>10</v>
          </cell>
          <cell r="I98">
            <v>1</v>
          </cell>
          <cell r="J98">
            <v>1</v>
          </cell>
          <cell r="K98">
            <v>1.0269999999999999</v>
          </cell>
          <cell r="L98">
            <v>3561</v>
          </cell>
          <cell r="M98">
            <v>128.19999999999999</v>
          </cell>
          <cell r="N98">
            <v>1</v>
          </cell>
          <cell r="O98">
            <v>7200</v>
          </cell>
          <cell r="P98">
            <v>25639.200000000001</v>
          </cell>
        </row>
        <row r="99">
          <cell r="A99" t="str">
            <v>1103</v>
          </cell>
          <cell r="B99">
            <v>843259</v>
          </cell>
          <cell r="C99" t="str">
            <v>070301</v>
          </cell>
          <cell r="D99" t="str">
            <v>H</v>
          </cell>
          <cell r="E99">
            <v>2.7</v>
          </cell>
          <cell r="F99">
            <v>1360</v>
          </cell>
          <cell r="G99">
            <v>18</v>
          </cell>
          <cell r="H99">
            <v>10</v>
          </cell>
          <cell r="I99">
            <v>1</v>
          </cell>
          <cell r="J99">
            <v>1</v>
          </cell>
          <cell r="K99">
            <v>1.0269999999999999</v>
          </cell>
          <cell r="L99">
            <v>1020</v>
          </cell>
          <cell r="M99">
            <v>36.700000000000003</v>
          </cell>
          <cell r="N99">
            <v>1</v>
          </cell>
          <cell r="O99">
            <v>5500</v>
          </cell>
          <cell r="P99">
            <v>5610</v>
          </cell>
        </row>
        <row r="100">
          <cell r="A100" t="str">
            <v>3105</v>
          </cell>
          <cell r="B100">
            <v>136288</v>
          </cell>
          <cell r="C100" t="str">
            <v>070301</v>
          </cell>
          <cell r="D100" t="str">
            <v>П</v>
          </cell>
          <cell r="E100">
            <v>3.6</v>
          </cell>
          <cell r="F100">
            <v>390</v>
          </cell>
          <cell r="G100">
            <v>18</v>
          </cell>
          <cell r="H100">
            <v>10</v>
          </cell>
          <cell r="I100">
            <v>1</v>
          </cell>
          <cell r="J100">
            <v>1</v>
          </cell>
          <cell r="K100">
            <v>1.0269999999999999</v>
          </cell>
          <cell r="L100">
            <v>390</v>
          </cell>
          <cell r="M100">
            <v>14</v>
          </cell>
          <cell r="N100">
            <v>1</v>
          </cell>
          <cell r="O100">
            <v>5500</v>
          </cell>
          <cell r="P100">
            <v>2145</v>
          </cell>
        </row>
        <row r="101">
          <cell r="A101" t="str">
            <v>3107</v>
          </cell>
          <cell r="B101">
            <v>136684</v>
          </cell>
          <cell r="C101" t="str">
            <v>070301</v>
          </cell>
          <cell r="D101" t="str">
            <v>H</v>
          </cell>
          <cell r="E101">
            <v>3.6</v>
          </cell>
          <cell r="F101">
            <v>1655</v>
          </cell>
          <cell r="G101">
            <v>18</v>
          </cell>
          <cell r="H101">
            <v>10</v>
          </cell>
          <cell r="I101">
            <v>1</v>
          </cell>
          <cell r="J101">
            <v>1</v>
          </cell>
          <cell r="K101">
            <v>1.0269999999999999</v>
          </cell>
          <cell r="L101">
            <v>1655</v>
          </cell>
          <cell r="M101">
            <v>59.6</v>
          </cell>
          <cell r="N101">
            <v>1</v>
          </cell>
          <cell r="O101">
            <v>7400</v>
          </cell>
          <cell r="P101">
            <v>12247</v>
          </cell>
        </row>
        <row r="102">
          <cell r="A102" t="str">
            <v>3108</v>
          </cell>
          <cell r="B102">
            <v>136621</v>
          </cell>
          <cell r="C102" t="str">
            <v>070301</v>
          </cell>
          <cell r="D102" t="str">
            <v>H</v>
          </cell>
          <cell r="E102">
            <v>3.6</v>
          </cell>
          <cell r="F102">
            <v>3750</v>
          </cell>
          <cell r="G102">
            <v>18</v>
          </cell>
          <cell r="H102">
            <v>10</v>
          </cell>
          <cell r="I102">
            <v>1</v>
          </cell>
          <cell r="J102">
            <v>1</v>
          </cell>
          <cell r="K102">
            <v>1.0269999999999999</v>
          </cell>
          <cell r="L102">
            <v>3750</v>
          </cell>
          <cell r="M102">
            <v>135</v>
          </cell>
          <cell r="N102">
            <v>1</v>
          </cell>
          <cell r="O102">
            <v>7400</v>
          </cell>
          <cell r="P102">
            <v>27750</v>
          </cell>
        </row>
        <row r="103">
          <cell r="A103" t="str">
            <v>3109</v>
          </cell>
          <cell r="B103">
            <v>928167</v>
          </cell>
          <cell r="C103" t="str">
            <v>070301</v>
          </cell>
          <cell r="D103" t="str">
            <v>H</v>
          </cell>
          <cell r="E103">
            <v>3.2</v>
          </cell>
          <cell r="F103">
            <v>1500</v>
          </cell>
          <cell r="G103">
            <v>18</v>
          </cell>
          <cell r="H103">
            <v>10</v>
          </cell>
          <cell r="I103">
            <v>1</v>
          </cell>
          <cell r="J103">
            <v>1</v>
          </cell>
          <cell r="K103">
            <v>1.0269999999999999</v>
          </cell>
          <cell r="L103">
            <v>1333</v>
          </cell>
          <cell r="M103">
            <v>48</v>
          </cell>
          <cell r="N103">
            <v>1</v>
          </cell>
          <cell r="O103">
            <v>7400</v>
          </cell>
          <cell r="P103">
            <v>9864.2000000000007</v>
          </cell>
        </row>
        <row r="104">
          <cell r="A104" t="str">
            <v>3114</v>
          </cell>
          <cell r="B104">
            <v>55786</v>
          </cell>
          <cell r="C104" t="str">
            <v>070301</v>
          </cell>
          <cell r="D104" t="str">
            <v>П</v>
          </cell>
          <cell r="E104">
            <v>3.5</v>
          </cell>
          <cell r="F104">
            <v>1670</v>
          </cell>
          <cell r="G104">
            <v>18</v>
          </cell>
          <cell r="H104">
            <v>10</v>
          </cell>
          <cell r="I104">
            <v>1</v>
          </cell>
          <cell r="J104">
            <v>1</v>
          </cell>
          <cell r="K104">
            <v>1.0269999999999999</v>
          </cell>
          <cell r="L104">
            <v>1624</v>
          </cell>
          <cell r="M104">
            <v>58.5</v>
          </cell>
          <cell r="N104">
            <v>1</v>
          </cell>
          <cell r="O104">
            <v>7000</v>
          </cell>
          <cell r="P104">
            <v>11368</v>
          </cell>
        </row>
        <row r="105">
          <cell r="A105" t="str">
            <v>4108</v>
          </cell>
          <cell r="B105">
            <v>833340</v>
          </cell>
          <cell r="C105" t="str">
            <v>070301</v>
          </cell>
          <cell r="D105" t="str">
            <v>П</v>
          </cell>
          <cell r="E105">
            <v>3.6</v>
          </cell>
          <cell r="F105">
            <v>400</v>
          </cell>
          <cell r="G105">
            <v>18</v>
          </cell>
          <cell r="H105">
            <v>10</v>
          </cell>
          <cell r="I105">
            <v>1</v>
          </cell>
          <cell r="J105">
            <v>1</v>
          </cell>
          <cell r="K105">
            <v>1.0269999999999999</v>
          </cell>
          <cell r="L105">
            <v>400</v>
          </cell>
          <cell r="M105">
            <v>14.4</v>
          </cell>
          <cell r="N105">
            <v>1</v>
          </cell>
          <cell r="O105">
            <v>6100</v>
          </cell>
          <cell r="P105">
            <v>2440</v>
          </cell>
        </row>
        <row r="106">
          <cell r="A106" t="str">
            <v>4101</v>
          </cell>
          <cell r="B106">
            <v>1245</v>
          </cell>
          <cell r="C106" t="str">
            <v>070301</v>
          </cell>
          <cell r="D106" t="str">
            <v>П</v>
          </cell>
          <cell r="E106">
            <v>3.7</v>
          </cell>
          <cell r="F106">
            <v>705</v>
          </cell>
          <cell r="G106">
            <v>18</v>
          </cell>
          <cell r="H106">
            <v>10</v>
          </cell>
          <cell r="I106">
            <v>1</v>
          </cell>
          <cell r="J106">
            <v>1</v>
          </cell>
          <cell r="K106">
            <v>1.0269999999999999</v>
          </cell>
          <cell r="L106">
            <v>725</v>
          </cell>
          <cell r="M106">
            <v>26.1</v>
          </cell>
          <cell r="N106">
            <v>1</v>
          </cell>
          <cell r="O106">
            <v>7400</v>
          </cell>
          <cell r="P106">
            <v>5365</v>
          </cell>
        </row>
        <row r="107">
          <cell r="A107" t="str">
            <v>4101</v>
          </cell>
          <cell r="B107">
            <v>1246</v>
          </cell>
          <cell r="C107" t="str">
            <v>070301</v>
          </cell>
          <cell r="D107" t="str">
            <v>П</v>
          </cell>
          <cell r="E107">
            <v>3.3</v>
          </cell>
          <cell r="F107">
            <v>1870</v>
          </cell>
          <cell r="G107">
            <v>18</v>
          </cell>
          <cell r="H107">
            <v>10</v>
          </cell>
          <cell r="I107">
            <v>1</v>
          </cell>
          <cell r="J107">
            <v>1</v>
          </cell>
          <cell r="K107">
            <v>1.0269999999999999</v>
          </cell>
          <cell r="L107">
            <v>1714</v>
          </cell>
          <cell r="M107">
            <v>61.7</v>
          </cell>
          <cell r="N107">
            <v>1</v>
          </cell>
          <cell r="O107">
            <v>7400</v>
          </cell>
          <cell r="P107">
            <v>12683.6</v>
          </cell>
        </row>
        <row r="108">
          <cell r="A108" t="str">
            <v>4101</v>
          </cell>
          <cell r="B108">
            <v>575</v>
          </cell>
          <cell r="C108" t="str">
            <v>070301</v>
          </cell>
          <cell r="D108" t="str">
            <v>П</v>
          </cell>
          <cell r="E108">
            <v>3.7</v>
          </cell>
          <cell r="F108">
            <v>3530</v>
          </cell>
          <cell r="G108">
            <v>18</v>
          </cell>
          <cell r="H108">
            <v>10</v>
          </cell>
          <cell r="I108">
            <v>1</v>
          </cell>
          <cell r="J108">
            <v>1</v>
          </cell>
          <cell r="K108">
            <v>1.0269999999999999</v>
          </cell>
          <cell r="L108">
            <v>3628</v>
          </cell>
          <cell r="M108">
            <v>130.6</v>
          </cell>
          <cell r="N108">
            <v>1</v>
          </cell>
          <cell r="O108">
            <v>7400</v>
          </cell>
          <cell r="P108">
            <v>26847.200000000001</v>
          </cell>
        </row>
        <row r="109">
          <cell r="A109" t="str">
            <v>4102</v>
          </cell>
          <cell r="B109">
            <v>180132</v>
          </cell>
          <cell r="C109" t="str">
            <v>070301</v>
          </cell>
          <cell r="D109" t="str">
            <v>П</v>
          </cell>
          <cell r="E109">
            <v>3.4</v>
          </cell>
          <cell r="F109">
            <v>2314</v>
          </cell>
          <cell r="G109">
            <v>18</v>
          </cell>
          <cell r="H109">
            <v>10</v>
          </cell>
          <cell r="I109">
            <v>1</v>
          </cell>
          <cell r="J109">
            <v>1</v>
          </cell>
          <cell r="K109">
            <v>1.0269999999999999</v>
          </cell>
          <cell r="L109">
            <v>2185</v>
          </cell>
          <cell r="M109">
            <v>78.7</v>
          </cell>
          <cell r="N109">
            <v>1</v>
          </cell>
          <cell r="O109">
            <v>6100</v>
          </cell>
          <cell r="P109">
            <v>13328.5</v>
          </cell>
        </row>
        <row r="110">
          <cell r="A110" t="str">
            <v>3103</v>
          </cell>
          <cell r="B110">
            <v>33534</v>
          </cell>
          <cell r="C110" t="str">
            <v>070301</v>
          </cell>
          <cell r="D110" t="str">
            <v>П</v>
          </cell>
          <cell r="E110">
            <v>3.6</v>
          </cell>
          <cell r="F110">
            <v>1710</v>
          </cell>
          <cell r="G110">
            <v>18</v>
          </cell>
          <cell r="H110">
            <v>10</v>
          </cell>
          <cell r="I110">
            <v>1</v>
          </cell>
          <cell r="J110">
            <v>1</v>
          </cell>
          <cell r="K110">
            <v>1.0269999999999999</v>
          </cell>
          <cell r="L110">
            <v>1710</v>
          </cell>
          <cell r="M110">
            <v>61.6</v>
          </cell>
          <cell r="N110">
            <v>1</v>
          </cell>
          <cell r="O110">
            <v>7000</v>
          </cell>
          <cell r="P110">
            <v>11970</v>
          </cell>
        </row>
        <row r="111">
          <cell r="A111" t="str">
            <v>6105</v>
          </cell>
          <cell r="B111">
            <v>505</v>
          </cell>
          <cell r="C111" t="str">
            <v>070301</v>
          </cell>
          <cell r="D111" t="str">
            <v>H</v>
          </cell>
          <cell r="E111">
            <v>3.2</v>
          </cell>
          <cell r="F111">
            <v>1675</v>
          </cell>
          <cell r="G111">
            <v>18</v>
          </cell>
          <cell r="H111">
            <v>10</v>
          </cell>
          <cell r="I111">
            <v>1</v>
          </cell>
          <cell r="J111">
            <v>2</v>
          </cell>
          <cell r="K111">
            <v>1.0269999999999999</v>
          </cell>
          <cell r="L111">
            <v>1489</v>
          </cell>
          <cell r="M111">
            <v>53.6</v>
          </cell>
          <cell r="N111">
            <v>2</v>
          </cell>
          <cell r="O111">
            <v>0</v>
          </cell>
          <cell r="P111">
            <v>0</v>
          </cell>
        </row>
        <row r="112">
          <cell r="A112" t="str">
            <v>4107</v>
          </cell>
          <cell r="B112">
            <v>84</v>
          </cell>
          <cell r="C112" t="str">
            <v>070301</v>
          </cell>
          <cell r="D112" t="str">
            <v>H</v>
          </cell>
          <cell r="E112">
            <v>3.1</v>
          </cell>
          <cell r="F112">
            <v>825</v>
          </cell>
          <cell r="G112">
            <v>18</v>
          </cell>
          <cell r="H112">
            <v>10</v>
          </cell>
          <cell r="I112">
            <v>1</v>
          </cell>
          <cell r="J112">
            <v>2</v>
          </cell>
          <cell r="K112">
            <v>1.0269999999999999</v>
          </cell>
          <cell r="L112">
            <v>710</v>
          </cell>
          <cell r="M112">
            <v>25.6</v>
          </cell>
          <cell r="N112">
            <v>2</v>
          </cell>
          <cell r="O112">
            <v>0</v>
          </cell>
          <cell r="P112">
            <v>0</v>
          </cell>
        </row>
        <row r="113">
          <cell r="A113" t="str">
            <v>4107</v>
          </cell>
          <cell r="B113">
            <v>86</v>
          </cell>
          <cell r="C113" t="str">
            <v>070301</v>
          </cell>
          <cell r="D113" t="str">
            <v>H</v>
          </cell>
          <cell r="E113">
            <v>3.4</v>
          </cell>
          <cell r="F113">
            <v>1460</v>
          </cell>
          <cell r="G113">
            <v>18</v>
          </cell>
          <cell r="H113">
            <v>10</v>
          </cell>
          <cell r="I113">
            <v>1</v>
          </cell>
          <cell r="J113">
            <v>2</v>
          </cell>
          <cell r="K113">
            <v>1.0269999999999999</v>
          </cell>
          <cell r="L113">
            <v>1379</v>
          </cell>
          <cell r="M113">
            <v>49.6</v>
          </cell>
          <cell r="N113">
            <v>2</v>
          </cell>
          <cell r="O113">
            <v>0</v>
          </cell>
          <cell r="P113">
            <v>0</v>
          </cell>
        </row>
        <row r="114">
          <cell r="A114" t="str">
            <v>4107</v>
          </cell>
          <cell r="B114">
            <v>85</v>
          </cell>
          <cell r="C114" t="str">
            <v>070301</v>
          </cell>
          <cell r="D114" t="str">
            <v>H</v>
          </cell>
          <cell r="E114">
            <v>3.1</v>
          </cell>
          <cell r="F114">
            <v>3730</v>
          </cell>
          <cell r="G114">
            <v>18</v>
          </cell>
          <cell r="H114">
            <v>10</v>
          </cell>
          <cell r="I114">
            <v>1</v>
          </cell>
          <cell r="J114">
            <v>2</v>
          </cell>
          <cell r="K114">
            <v>1.0269999999999999</v>
          </cell>
          <cell r="L114">
            <v>3212</v>
          </cell>
          <cell r="M114">
            <v>115.6</v>
          </cell>
          <cell r="N114">
            <v>2</v>
          </cell>
          <cell r="O114">
            <v>0</v>
          </cell>
          <cell r="P114">
            <v>0</v>
          </cell>
        </row>
        <row r="115">
          <cell r="A115" t="str">
            <v>3121</v>
          </cell>
          <cell r="B115">
            <v>6</v>
          </cell>
          <cell r="C115" t="str">
            <v>070301</v>
          </cell>
          <cell r="D115" t="str">
            <v>H</v>
          </cell>
          <cell r="E115">
            <v>3.5</v>
          </cell>
          <cell r="F115">
            <v>350</v>
          </cell>
          <cell r="G115">
            <v>18</v>
          </cell>
          <cell r="H115">
            <v>10</v>
          </cell>
          <cell r="I115">
            <v>1</v>
          </cell>
          <cell r="J115">
            <v>1</v>
          </cell>
          <cell r="K115">
            <v>1.0269999999999999</v>
          </cell>
          <cell r="L115">
            <v>340</v>
          </cell>
          <cell r="M115">
            <v>12.3</v>
          </cell>
          <cell r="N115">
            <v>2</v>
          </cell>
          <cell r="O115">
            <v>0</v>
          </cell>
          <cell r="P115">
            <v>0</v>
          </cell>
        </row>
        <row r="116">
          <cell r="A116" t="str">
            <v>1101</v>
          </cell>
          <cell r="B116">
            <v>336284</v>
          </cell>
          <cell r="C116" t="str">
            <v>080301</v>
          </cell>
          <cell r="D116" t="str">
            <v>H</v>
          </cell>
          <cell r="E116">
            <v>3.3</v>
          </cell>
          <cell r="F116">
            <v>3770</v>
          </cell>
          <cell r="G116">
            <v>18</v>
          </cell>
          <cell r="H116">
            <v>10</v>
          </cell>
          <cell r="I116">
            <v>1</v>
          </cell>
          <cell r="J116">
            <v>1</v>
          </cell>
          <cell r="K116">
            <v>1.0269999999999999</v>
          </cell>
          <cell r="L116">
            <v>3456</v>
          </cell>
          <cell r="M116">
            <v>124.4</v>
          </cell>
          <cell r="N116">
            <v>1</v>
          </cell>
          <cell r="O116">
            <v>7200</v>
          </cell>
          <cell r="P116">
            <v>24883.200000000001</v>
          </cell>
        </row>
        <row r="117">
          <cell r="A117" t="str">
            <v>1101</v>
          </cell>
          <cell r="B117">
            <v>336285</v>
          </cell>
          <cell r="C117" t="str">
            <v>080301</v>
          </cell>
          <cell r="D117" t="str">
            <v>H</v>
          </cell>
          <cell r="E117">
            <v>3.8</v>
          </cell>
          <cell r="F117">
            <v>3050</v>
          </cell>
          <cell r="G117">
            <v>18</v>
          </cell>
          <cell r="H117">
            <v>10</v>
          </cell>
          <cell r="I117">
            <v>1</v>
          </cell>
          <cell r="J117">
            <v>1</v>
          </cell>
          <cell r="K117">
            <v>1.0269999999999999</v>
          </cell>
          <cell r="L117">
            <v>3219</v>
          </cell>
          <cell r="M117">
            <v>115.9</v>
          </cell>
          <cell r="N117">
            <v>1</v>
          </cell>
          <cell r="O117">
            <v>7200</v>
          </cell>
          <cell r="P117">
            <v>23176.799999999999</v>
          </cell>
        </row>
        <row r="118">
          <cell r="A118" t="str">
            <v>1103</v>
          </cell>
          <cell r="B118">
            <v>843260</v>
          </cell>
          <cell r="C118" t="str">
            <v>080301</v>
          </cell>
          <cell r="D118" t="str">
            <v>H</v>
          </cell>
          <cell r="E118">
            <v>2.8</v>
          </cell>
          <cell r="F118">
            <v>1770</v>
          </cell>
          <cell r="G118">
            <v>18</v>
          </cell>
          <cell r="H118">
            <v>10</v>
          </cell>
          <cell r="I118">
            <v>1</v>
          </cell>
          <cell r="J118">
            <v>1</v>
          </cell>
          <cell r="K118">
            <v>1.0269999999999999</v>
          </cell>
          <cell r="L118">
            <v>1377</v>
          </cell>
          <cell r="M118">
            <v>49.6</v>
          </cell>
          <cell r="N118">
            <v>1</v>
          </cell>
          <cell r="O118">
            <v>5500</v>
          </cell>
          <cell r="P118">
            <v>7573.5</v>
          </cell>
        </row>
        <row r="119">
          <cell r="A119" t="str">
            <v>1113</v>
          </cell>
          <cell r="B119">
            <v>64269</v>
          </cell>
          <cell r="C119" t="str">
            <v>080301</v>
          </cell>
          <cell r="D119" t="str">
            <v>П</v>
          </cell>
          <cell r="E119">
            <v>3.7</v>
          </cell>
          <cell r="F119">
            <v>1260</v>
          </cell>
          <cell r="G119">
            <v>18</v>
          </cell>
          <cell r="H119">
            <v>10</v>
          </cell>
          <cell r="I119">
            <v>1</v>
          </cell>
          <cell r="J119">
            <v>1</v>
          </cell>
          <cell r="K119">
            <v>1.0269999999999999</v>
          </cell>
          <cell r="L119">
            <v>1295</v>
          </cell>
          <cell r="M119">
            <v>46.6</v>
          </cell>
          <cell r="N119">
            <v>1</v>
          </cell>
          <cell r="O119">
            <v>7000</v>
          </cell>
          <cell r="P119">
            <v>9065</v>
          </cell>
        </row>
        <row r="120">
          <cell r="A120" t="str">
            <v>3105</v>
          </cell>
          <cell r="B120">
            <v>136289</v>
          </cell>
          <cell r="C120" t="str">
            <v>080301</v>
          </cell>
          <cell r="D120" t="str">
            <v>П</v>
          </cell>
          <cell r="E120">
            <v>3.5</v>
          </cell>
          <cell r="F120">
            <v>700</v>
          </cell>
          <cell r="G120">
            <v>18</v>
          </cell>
          <cell r="H120">
            <v>10</v>
          </cell>
          <cell r="I120">
            <v>1</v>
          </cell>
          <cell r="J120">
            <v>1</v>
          </cell>
          <cell r="K120">
            <v>1.0269999999999999</v>
          </cell>
          <cell r="L120">
            <v>681</v>
          </cell>
          <cell r="M120">
            <v>24.5</v>
          </cell>
          <cell r="N120">
            <v>1</v>
          </cell>
          <cell r="O120">
            <v>5500</v>
          </cell>
          <cell r="P120">
            <v>3745.5</v>
          </cell>
        </row>
        <row r="121">
          <cell r="A121" t="str">
            <v>3107</v>
          </cell>
          <cell r="B121">
            <v>136685</v>
          </cell>
          <cell r="C121" t="str">
            <v>080301</v>
          </cell>
          <cell r="D121" t="str">
            <v>H</v>
          </cell>
          <cell r="E121">
            <v>3.9</v>
          </cell>
          <cell r="F121">
            <v>1350</v>
          </cell>
          <cell r="G121">
            <v>18</v>
          </cell>
          <cell r="H121">
            <v>10</v>
          </cell>
          <cell r="I121">
            <v>1</v>
          </cell>
          <cell r="J121">
            <v>1</v>
          </cell>
          <cell r="K121">
            <v>1.0269999999999999</v>
          </cell>
          <cell r="L121">
            <v>1463</v>
          </cell>
          <cell r="M121">
            <v>52.7</v>
          </cell>
          <cell r="N121">
            <v>1</v>
          </cell>
          <cell r="O121">
            <v>7400</v>
          </cell>
          <cell r="P121">
            <v>10826.2</v>
          </cell>
        </row>
        <row r="122">
          <cell r="A122" t="str">
            <v>3108</v>
          </cell>
          <cell r="B122">
            <v>136621</v>
          </cell>
          <cell r="C122" t="str">
            <v>080301</v>
          </cell>
          <cell r="D122" t="str">
            <v>H</v>
          </cell>
          <cell r="E122">
            <v>3.7</v>
          </cell>
          <cell r="F122">
            <v>3750</v>
          </cell>
          <cell r="G122">
            <v>18</v>
          </cell>
          <cell r="H122">
            <v>10</v>
          </cell>
          <cell r="I122">
            <v>1</v>
          </cell>
          <cell r="J122">
            <v>1</v>
          </cell>
          <cell r="K122">
            <v>1.0269999999999999</v>
          </cell>
          <cell r="L122">
            <v>3854</v>
          </cell>
          <cell r="M122">
            <v>138.80000000000001</v>
          </cell>
          <cell r="N122">
            <v>1</v>
          </cell>
          <cell r="O122">
            <v>7400</v>
          </cell>
          <cell r="P122">
            <v>28519.599999999999</v>
          </cell>
        </row>
        <row r="123">
          <cell r="A123" t="str">
            <v>3109</v>
          </cell>
          <cell r="B123">
            <v>928167</v>
          </cell>
          <cell r="C123" t="str">
            <v>080301</v>
          </cell>
          <cell r="D123" t="str">
            <v>H</v>
          </cell>
          <cell r="E123">
            <v>3.5</v>
          </cell>
          <cell r="F123">
            <v>1470</v>
          </cell>
          <cell r="G123">
            <v>18</v>
          </cell>
          <cell r="H123">
            <v>10</v>
          </cell>
          <cell r="I123">
            <v>1</v>
          </cell>
          <cell r="J123">
            <v>1</v>
          </cell>
          <cell r="K123">
            <v>1.0269999999999999</v>
          </cell>
          <cell r="L123">
            <v>1429</v>
          </cell>
          <cell r="M123">
            <v>51.5</v>
          </cell>
          <cell r="N123">
            <v>1</v>
          </cell>
          <cell r="O123">
            <v>7400</v>
          </cell>
          <cell r="P123">
            <v>10574.6</v>
          </cell>
        </row>
        <row r="124">
          <cell r="A124" t="str">
            <v>4101</v>
          </cell>
          <cell r="B124">
            <v>576</v>
          </cell>
          <cell r="C124" t="str">
            <v>080301</v>
          </cell>
          <cell r="D124" t="str">
            <v>П</v>
          </cell>
          <cell r="E124">
            <v>3.8</v>
          </cell>
          <cell r="F124">
            <v>1800</v>
          </cell>
          <cell r="G124">
            <v>18</v>
          </cell>
          <cell r="H124">
            <v>10</v>
          </cell>
          <cell r="I124">
            <v>1</v>
          </cell>
          <cell r="J124">
            <v>1</v>
          </cell>
          <cell r="K124">
            <v>1.0269999999999999</v>
          </cell>
          <cell r="L124">
            <v>1900</v>
          </cell>
          <cell r="M124">
            <v>68.400000000000006</v>
          </cell>
          <cell r="N124">
            <v>1</v>
          </cell>
          <cell r="O124">
            <v>7400</v>
          </cell>
          <cell r="P124">
            <v>14060</v>
          </cell>
        </row>
        <row r="125">
          <cell r="A125" t="str">
            <v>4101</v>
          </cell>
          <cell r="B125">
            <v>1242</v>
          </cell>
          <cell r="C125" t="str">
            <v>080301</v>
          </cell>
          <cell r="D125" t="str">
            <v>П</v>
          </cell>
          <cell r="E125">
            <v>3.7</v>
          </cell>
          <cell r="F125">
            <v>660</v>
          </cell>
          <cell r="G125">
            <v>18</v>
          </cell>
          <cell r="H125">
            <v>10</v>
          </cell>
          <cell r="I125">
            <v>1</v>
          </cell>
          <cell r="J125">
            <v>1</v>
          </cell>
          <cell r="K125">
            <v>1.0269999999999999</v>
          </cell>
          <cell r="L125">
            <v>678</v>
          </cell>
          <cell r="M125">
            <v>24.4</v>
          </cell>
          <cell r="N125">
            <v>1</v>
          </cell>
          <cell r="O125">
            <v>7400</v>
          </cell>
          <cell r="P125">
            <v>5017.2</v>
          </cell>
        </row>
        <row r="126">
          <cell r="A126" t="str">
            <v>3103</v>
          </cell>
          <cell r="B126">
            <v>33534</v>
          </cell>
          <cell r="C126" t="str">
            <v>080301</v>
          </cell>
          <cell r="D126" t="str">
            <v>П</v>
          </cell>
          <cell r="E126">
            <v>3.7</v>
          </cell>
          <cell r="F126">
            <v>1740</v>
          </cell>
          <cell r="G126">
            <v>18</v>
          </cell>
          <cell r="H126">
            <v>10</v>
          </cell>
          <cell r="I126">
            <v>1</v>
          </cell>
          <cell r="J126">
            <v>1</v>
          </cell>
          <cell r="K126">
            <v>1.0269999999999999</v>
          </cell>
          <cell r="L126">
            <v>1788</v>
          </cell>
          <cell r="M126">
            <v>64.400000000000006</v>
          </cell>
          <cell r="N126">
            <v>1</v>
          </cell>
          <cell r="O126">
            <v>7000</v>
          </cell>
          <cell r="P126">
            <v>12516</v>
          </cell>
        </row>
        <row r="127">
          <cell r="A127" t="str">
            <v>6105</v>
          </cell>
          <cell r="B127">
            <v>506</v>
          </cell>
          <cell r="C127" t="str">
            <v>080301</v>
          </cell>
          <cell r="D127" t="str">
            <v>H</v>
          </cell>
          <cell r="E127">
            <v>3.2</v>
          </cell>
          <cell r="F127">
            <v>1660</v>
          </cell>
          <cell r="G127">
            <v>18</v>
          </cell>
          <cell r="H127">
            <v>10</v>
          </cell>
          <cell r="I127">
            <v>1</v>
          </cell>
          <cell r="J127">
            <v>2</v>
          </cell>
          <cell r="K127">
            <v>1.0269999999999999</v>
          </cell>
          <cell r="L127">
            <v>1476</v>
          </cell>
          <cell r="M127">
            <v>53.1</v>
          </cell>
          <cell r="N127">
            <v>2</v>
          </cell>
          <cell r="O127">
            <v>0</v>
          </cell>
          <cell r="P127">
            <v>0</v>
          </cell>
        </row>
        <row r="128">
          <cell r="A128" t="str">
            <v>4107</v>
          </cell>
          <cell r="B128">
            <v>88</v>
          </cell>
          <cell r="C128" t="str">
            <v>080301</v>
          </cell>
          <cell r="D128" t="str">
            <v>H</v>
          </cell>
          <cell r="E128">
            <v>3.2</v>
          </cell>
          <cell r="F128">
            <v>3750</v>
          </cell>
          <cell r="G128">
            <v>18</v>
          </cell>
          <cell r="H128">
            <v>10</v>
          </cell>
          <cell r="I128">
            <v>1</v>
          </cell>
          <cell r="J128">
            <v>1</v>
          </cell>
          <cell r="K128">
            <v>1.0269999999999999</v>
          </cell>
          <cell r="L128">
            <v>3333</v>
          </cell>
          <cell r="M128">
            <v>120</v>
          </cell>
          <cell r="N128">
            <v>2</v>
          </cell>
          <cell r="O128">
            <v>0</v>
          </cell>
          <cell r="P128">
            <v>0</v>
          </cell>
        </row>
        <row r="129">
          <cell r="A129" t="str">
            <v>4107</v>
          </cell>
          <cell r="B129">
            <v>87</v>
          </cell>
          <cell r="C129" t="str">
            <v>080301</v>
          </cell>
          <cell r="D129" t="str">
            <v>H</v>
          </cell>
          <cell r="E129">
            <v>3.1</v>
          </cell>
          <cell r="F129">
            <v>2310</v>
          </cell>
          <cell r="G129">
            <v>18</v>
          </cell>
          <cell r="H129">
            <v>10</v>
          </cell>
          <cell r="I129">
            <v>1</v>
          </cell>
          <cell r="J129">
            <v>2</v>
          </cell>
          <cell r="K129">
            <v>1.0269999999999999</v>
          </cell>
          <cell r="L129">
            <v>1989</v>
          </cell>
          <cell r="M129">
            <v>71.599999999999994</v>
          </cell>
          <cell r="N129">
            <v>2</v>
          </cell>
          <cell r="O129">
            <v>0</v>
          </cell>
          <cell r="P129">
            <v>0</v>
          </cell>
        </row>
        <row r="130">
          <cell r="A130" t="str">
            <v>3121</v>
          </cell>
          <cell r="B130">
            <v>7</v>
          </cell>
          <cell r="C130" t="str">
            <v>080301</v>
          </cell>
          <cell r="D130" t="str">
            <v>H</v>
          </cell>
          <cell r="E130">
            <v>3.6</v>
          </cell>
          <cell r="F130">
            <v>650</v>
          </cell>
          <cell r="G130">
            <v>18</v>
          </cell>
          <cell r="H130">
            <v>10</v>
          </cell>
          <cell r="I130">
            <v>1</v>
          </cell>
          <cell r="J130">
            <v>2</v>
          </cell>
          <cell r="K130">
            <v>1.0269999999999999</v>
          </cell>
          <cell r="L130">
            <v>650</v>
          </cell>
          <cell r="M130">
            <v>23.4</v>
          </cell>
          <cell r="N130">
            <v>2</v>
          </cell>
          <cell r="O130">
            <v>0</v>
          </cell>
          <cell r="P130">
            <v>0</v>
          </cell>
        </row>
        <row r="131">
          <cell r="A131" t="str">
            <v>1101</v>
          </cell>
          <cell r="B131">
            <v>336286</v>
          </cell>
          <cell r="C131" t="str">
            <v>090301</v>
          </cell>
          <cell r="D131" t="str">
            <v>H</v>
          </cell>
          <cell r="E131">
            <v>3.4</v>
          </cell>
          <cell r="F131">
            <v>3770</v>
          </cell>
          <cell r="G131">
            <v>18</v>
          </cell>
          <cell r="H131">
            <v>10</v>
          </cell>
          <cell r="I131">
            <v>1</v>
          </cell>
          <cell r="J131">
            <v>1</v>
          </cell>
          <cell r="K131">
            <v>1.0269999999999999</v>
          </cell>
          <cell r="L131">
            <v>3561</v>
          </cell>
          <cell r="M131">
            <v>128.19999999999999</v>
          </cell>
          <cell r="N131">
            <v>1</v>
          </cell>
          <cell r="O131">
            <v>7200</v>
          </cell>
          <cell r="P131">
            <v>25639.200000000001</v>
          </cell>
        </row>
        <row r="132">
          <cell r="A132" t="str">
            <v>1103</v>
          </cell>
          <cell r="B132">
            <v>843261</v>
          </cell>
          <cell r="C132" t="str">
            <v>090301</v>
          </cell>
          <cell r="D132" t="str">
            <v>H</v>
          </cell>
          <cell r="E132">
            <v>2.7</v>
          </cell>
          <cell r="F132">
            <v>1255</v>
          </cell>
          <cell r="G132">
            <v>18</v>
          </cell>
          <cell r="H132">
            <v>10</v>
          </cell>
          <cell r="I132">
            <v>1</v>
          </cell>
          <cell r="J132">
            <v>1</v>
          </cell>
          <cell r="K132">
            <v>1.0269999999999999</v>
          </cell>
          <cell r="L132">
            <v>941</v>
          </cell>
          <cell r="M132">
            <v>33.9</v>
          </cell>
          <cell r="N132">
            <v>1</v>
          </cell>
          <cell r="O132">
            <v>5500</v>
          </cell>
          <cell r="P132">
            <v>5175.5</v>
          </cell>
        </row>
        <row r="133">
          <cell r="A133" t="str">
            <v>3105</v>
          </cell>
          <cell r="B133">
            <v>136290</v>
          </cell>
          <cell r="C133" t="str">
            <v>090301</v>
          </cell>
          <cell r="D133" t="str">
            <v>П</v>
          </cell>
          <cell r="E133">
            <v>3.6</v>
          </cell>
          <cell r="F133">
            <v>590</v>
          </cell>
          <cell r="G133">
            <v>18</v>
          </cell>
          <cell r="H133">
            <v>10</v>
          </cell>
          <cell r="I133">
            <v>1</v>
          </cell>
          <cell r="J133">
            <v>1</v>
          </cell>
          <cell r="K133">
            <v>1.0269999999999999</v>
          </cell>
          <cell r="L133">
            <v>590</v>
          </cell>
          <cell r="M133">
            <v>21.2</v>
          </cell>
          <cell r="N133">
            <v>1</v>
          </cell>
          <cell r="O133">
            <v>5500</v>
          </cell>
          <cell r="P133">
            <v>3245</v>
          </cell>
        </row>
        <row r="134">
          <cell r="A134" t="str">
            <v>3107</v>
          </cell>
          <cell r="B134">
            <v>136686</v>
          </cell>
          <cell r="C134" t="str">
            <v>090301</v>
          </cell>
          <cell r="D134" t="str">
            <v>H</v>
          </cell>
          <cell r="E134">
            <v>3.5</v>
          </cell>
          <cell r="F134">
            <v>1660</v>
          </cell>
          <cell r="G134">
            <v>18</v>
          </cell>
          <cell r="H134">
            <v>10</v>
          </cell>
          <cell r="I134">
            <v>1</v>
          </cell>
          <cell r="J134">
            <v>1</v>
          </cell>
          <cell r="K134">
            <v>1.0269999999999999</v>
          </cell>
          <cell r="L134">
            <v>1614</v>
          </cell>
          <cell r="M134">
            <v>58.1</v>
          </cell>
          <cell r="N134">
            <v>1</v>
          </cell>
          <cell r="O134">
            <v>7400</v>
          </cell>
          <cell r="P134">
            <v>11943.6</v>
          </cell>
        </row>
        <row r="135">
          <cell r="A135" t="str">
            <v>3108</v>
          </cell>
          <cell r="B135">
            <v>136622</v>
          </cell>
          <cell r="C135" t="str">
            <v>090301</v>
          </cell>
          <cell r="D135" t="str">
            <v>H</v>
          </cell>
          <cell r="E135">
            <v>3.7</v>
          </cell>
          <cell r="F135">
            <v>3740</v>
          </cell>
          <cell r="G135">
            <v>18</v>
          </cell>
          <cell r="H135">
            <v>10</v>
          </cell>
          <cell r="I135">
            <v>1</v>
          </cell>
          <cell r="J135">
            <v>1</v>
          </cell>
          <cell r="K135">
            <v>1.0269999999999999</v>
          </cell>
          <cell r="L135">
            <v>3844</v>
          </cell>
          <cell r="M135">
            <v>138.4</v>
          </cell>
          <cell r="N135">
            <v>1</v>
          </cell>
          <cell r="O135">
            <v>7400</v>
          </cell>
          <cell r="P135">
            <v>28445.599999999999</v>
          </cell>
        </row>
        <row r="136">
          <cell r="A136" t="str">
            <v>3109</v>
          </cell>
          <cell r="B136">
            <v>928168</v>
          </cell>
          <cell r="C136" t="str">
            <v>090301</v>
          </cell>
          <cell r="D136" t="str">
            <v>H</v>
          </cell>
          <cell r="E136">
            <v>3.7</v>
          </cell>
          <cell r="F136">
            <v>1875</v>
          </cell>
          <cell r="G136">
            <v>18</v>
          </cell>
          <cell r="H136">
            <v>10</v>
          </cell>
          <cell r="I136">
            <v>1</v>
          </cell>
          <cell r="J136">
            <v>1</v>
          </cell>
          <cell r="K136">
            <v>1.0269999999999999</v>
          </cell>
          <cell r="L136">
            <v>1927</v>
          </cell>
          <cell r="M136">
            <v>69.400000000000006</v>
          </cell>
          <cell r="N136">
            <v>1</v>
          </cell>
          <cell r="O136">
            <v>7400</v>
          </cell>
          <cell r="P136">
            <v>14259.8</v>
          </cell>
        </row>
        <row r="137">
          <cell r="A137" t="str">
            <v>3114</v>
          </cell>
          <cell r="B137">
            <v>55787</v>
          </cell>
          <cell r="C137" t="str">
            <v>090301</v>
          </cell>
          <cell r="D137" t="str">
            <v>П</v>
          </cell>
          <cell r="E137">
            <v>3.5</v>
          </cell>
          <cell r="F137">
            <v>1730</v>
          </cell>
          <cell r="G137">
            <v>18</v>
          </cell>
          <cell r="H137">
            <v>10</v>
          </cell>
          <cell r="I137">
            <v>1</v>
          </cell>
          <cell r="J137">
            <v>1</v>
          </cell>
          <cell r="K137">
            <v>1.0269999999999999</v>
          </cell>
          <cell r="L137">
            <v>1682</v>
          </cell>
          <cell r="M137">
            <v>60.6</v>
          </cell>
          <cell r="N137">
            <v>1</v>
          </cell>
          <cell r="O137">
            <v>7000</v>
          </cell>
          <cell r="P137">
            <v>11774</v>
          </cell>
        </row>
        <row r="138">
          <cell r="A138" t="str">
            <v>4108</v>
          </cell>
          <cell r="B138">
            <v>833340</v>
          </cell>
          <cell r="C138" t="str">
            <v>090301</v>
          </cell>
          <cell r="D138" t="str">
            <v>П</v>
          </cell>
          <cell r="E138">
            <v>3.6</v>
          </cell>
          <cell r="F138">
            <v>450</v>
          </cell>
          <cell r="G138">
            <v>18</v>
          </cell>
          <cell r="H138">
            <v>10</v>
          </cell>
          <cell r="I138">
            <v>1</v>
          </cell>
          <cell r="J138">
            <v>1</v>
          </cell>
          <cell r="K138">
            <v>1.0269999999999999</v>
          </cell>
          <cell r="L138">
            <v>450</v>
          </cell>
          <cell r="M138">
            <v>16.2</v>
          </cell>
          <cell r="N138">
            <v>1</v>
          </cell>
          <cell r="O138">
            <v>6100</v>
          </cell>
          <cell r="P138">
            <v>2745</v>
          </cell>
        </row>
        <row r="139">
          <cell r="A139" t="str">
            <v>4101</v>
          </cell>
          <cell r="B139">
            <v>1243</v>
          </cell>
          <cell r="C139" t="str">
            <v>090301</v>
          </cell>
          <cell r="D139" t="str">
            <v>П</v>
          </cell>
          <cell r="E139">
            <v>3.7</v>
          </cell>
          <cell r="F139">
            <v>740</v>
          </cell>
          <cell r="G139">
            <v>18</v>
          </cell>
          <cell r="H139">
            <v>10</v>
          </cell>
          <cell r="I139">
            <v>1</v>
          </cell>
          <cell r="J139">
            <v>1</v>
          </cell>
          <cell r="K139">
            <v>1.0269999999999999</v>
          </cell>
          <cell r="L139">
            <v>761</v>
          </cell>
          <cell r="M139">
            <v>27.4</v>
          </cell>
          <cell r="N139">
            <v>1</v>
          </cell>
          <cell r="O139">
            <v>7400</v>
          </cell>
          <cell r="P139">
            <v>5631.4</v>
          </cell>
        </row>
        <row r="140">
          <cell r="A140" t="str">
            <v>4101</v>
          </cell>
          <cell r="B140">
            <v>577</v>
          </cell>
          <cell r="C140" t="str">
            <v>090301</v>
          </cell>
          <cell r="D140" t="str">
            <v>П</v>
          </cell>
          <cell r="E140">
            <v>3.7</v>
          </cell>
          <cell r="F140">
            <v>2575</v>
          </cell>
          <cell r="G140">
            <v>18</v>
          </cell>
          <cell r="H140">
            <v>10</v>
          </cell>
          <cell r="I140">
            <v>1</v>
          </cell>
          <cell r="J140">
            <v>1</v>
          </cell>
          <cell r="K140">
            <v>1.0269999999999999</v>
          </cell>
          <cell r="L140">
            <v>2647</v>
          </cell>
          <cell r="M140">
            <v>95.3</v>
          </cell>
          <cell r="N140">
            <v>1</v>
          </cell>
          <cell r="O140">
            <v>7400</v>
          </cell>
          <cell r="P140">
            <v>19587.8</v>
          </cell>
        </row>
        <row r="141">
          <cell r="A141" t="str">
            <v>4102</v>
          </cell>
          <cell r="B141">
            <v>180132</v>
          </cell>
          <cell r="C141" t="str">
            <v>090301</v>
          </cell>
          <cell r="D141" t="str">
            <v>П</v>
          </cell>
          <cell r="E141">
            <v>3.4</v>
          </cell>
          <cell r="F141">
            <v>2355</v>
          </cell>
          <cell r="G141">
            <v>18</v>
          </cell>
          <cell r="H141">
            <v>10</v>
          </cell>
          <cell r="I141">
            <v>1</v>
          </cell>
          <cell r="J141">
            <v>1</v>
          </cell>
          <cell r="K141">
            <v>1.0269999999999999</v>
          </cell>
          <cell r="L141">
            <v>2224</v>
          </cell>
          <cell r="M141">
            <v>80.099999999999994</v>
          </cell>
          <cell r="N141">
            <v>1</v>
          </cell>
          <cell r="O141">
            <v>6100</v>
          </cell>
          <cell r="P141">
            <v>13566.4</v>
          </cell>
        </row>
        <row r="142">
          <cell r="A142" t="str">
            <v>3103</v>
          </cell>
          <cell r="B142">
            <v>33537</v>
          </cell>
          <cell r="C142" t="str">
            <v>090301</v>
          </cell>
          <cell r="D142" t="str">
            <v>П</v>
          </cell>
          <cell r="E142">
            <v>3.4</v>
          </cell>
          <cell r="F142">
            <v>1340</v>
          </cell>
          <cell r="G142">
            <v>18</v>
          </cell>
          <cell r="H142">
            <v>10</v>
          </cell>
          <cell r="I142">
            <v>1</v>
          </cell>
          <cell r="J142">
            <v>1</v>
          </cell>
          <cell r="K142">
            <v>1.0269999999999999</v>
          </cell>
          <cell r="L142">
            <v>1266</v>
          </cell>
          <cell r="M142">
            <v>45.6</v>
          </cell>
          <cell r="N142">
            <v>1</v>
          </cell>
          <cell r="O142">
            <v>7000</v>
          </cell>
          <cell r="P142">
            <v>8862</v>
          </cell>
        </row>
        <row r="143">
          <cell r="A143" t="str">
            <v>6105</v>
          </cell>
          <cell r="B143">
            <v>1207</v>
          </cell>
          <cell r="C143" t="str">
            <v>090301</v>
          </cell>
          <cell r="D143" t="str">
            <v>H</v>
          </cell>
          <cell r="E143">
            <v>3.2</v>
          </cell>
          <cell r="F143">
            <v>1655</v>
          </cell>
          <cell r="G143">
            <v>18</v>
          </cell>
          <cell r="H143">
            <v>10</v>
          </cell>
          <cell r="I143">
            <v>1</v>
          </cell>
          <cell r="J143">
            <v>2</v>
          </cell>
          <cell r="K143">
            <v>1.0269999999999999</v>
          </cell>
          <cell r="L143">
            <v>1471</v>
          </cell>
          <cell r="M143">
            <v>53</v>
          </cell>
          <cell r="N143">
            <v>2</v>
          </cell>
          <cell r="O143">
            <v>0</v>
          </cell>
          <cell r="P143">
            <v>0</v>
          </cell>
        </row>
        <row r="144">
          <cell r="A144" t="str">
            <v>4107</v>
          </cell>
          <cell r="B144">
            <v>89</v>
          </cell>
          <cell r="C144" t="str">
            <v>090301</v>
          </cell>
          <cell r="D144" t="str">
            <v>H</v>
          </cell>
          <cell r="E144">
            <v>3.3</v>
          </cell>
          <cell r="F144">
            <v>3750</v>
          </cell>
          <cell r="G144">
            <v>18</v>
          </cell>
          <cell r="H144">
            <v>10</v>
          </cell>
          <cell r="I144">
            <v>1</v>
          </cell>
          <cell r="J144">
            <v>2</v>
          </cell>
          <cell r="K144">
            <v>1.0269999999999999</v>
          </cell>
          <cell r="L144">
            <v>3438</v>
          </cell>
          <cell r="M144">
            <v>123.8</v>
          </cell>
          <cell r="N144">
            <v>2</v>
          </cell>
          <cell r="O144">
            <v>0</v>
          </cell>
          <cell r="P144">
            <v>0</v>
          </cell>
        </row>
        <row r="145">
          <cell r="A145" t="str">
            <v>4107</v>
          </cell>
          <cell r="B145">
            <v>90</v>
          </cell>
          <cell r="C145" t="str">
            <v>090301</v>
          </cell>
          <cell r="D145" t="str">
            <v>H</v>
          </cell>
          <cell r="E145">
            <v>3.2</v>
          </cell>
          <cell r="F145">
            <v>1650</v>
          </cell>
          <cell r="G145">
            <v>18</v>
          </cell>
          <cell r="H145">
            <v>10</v>
          </cell>
          <cell r="I145">
            <v>1</v>
          </cell>
          <cell r="J145">
            <v>2</v>
          </cell>
          <cell r="K145">
            <v>1.0269999999999999</v>
          </cell>
          <cell r="L145">
            <v>1467</v>
          </cell>
          <cell r="M145">
            <v>52.8</v>
          </cell>
          <cell r="N145">
            <v>2</v>
          </cell>
          <cell r="O145">
            <v>0</v>
          </cell>
          <cell r="P145">
            <v>0</v>
          </cell>
        </row>
        <row r="146">
          <cell r="A146" t="str">
            <v>3121</v>
          </cell>
          <cell r="B146">
            <v>8</v>
          </cell>
          <cell r="C146" t="str">
            <v>090301</v>
          </cell>
          <cell r="D146" t="str">
            <v>H</v>
          </cell>
          <cell r="E146">
            <v>3.6</v>
          </cell>
          <cell r="F146">
            <v>700</v>
          </cell>
          <cell r="G146">
            <v>18</v>
          </cell>
          <cell r="H146">
            <v>10</v>
          </cell>
          <cell r="I146">
            <v>1</v>
          </cell>
          <cell r="J146">
            <v>2</v>
          </cell>
          <cell r="K146">
            <v>1.0269999999999999</v>
          </cell>
          <cell r="L146">
            <v>700</v>
          </cell>
          <cell r="M146">
            <v>25.2</v>
          </cell>
          <cell r="N146">
            <v>2</v>
          </cell>
          <cell r="O146">
            <v>0</v>
          </cell>
          <cell r="P146">
            <v>0</v>
          </cell>
        </row>
        <row r="147">
          <cell r="A147" t="str">
            <v>1101</v>
          </cell>
          <cell r="B147">
            <v>336286</v>
          </cell>
          <cell r="C147" t="str">
            <v>100301</v>
          </cell>
          <cell r="D147" t="str">
            <v>H</v>
          </cell>
          <cell r="E147">
            <v>3.4</v>
          </cell>
          <cell r="F147">
            <v>3770</v>
          </cell>
          <cell r="G147">
            <v>18</v>
          </cell>
          <cell r="H147">
            <v>10</v>
          </cell>
          <cell r="I147">
            <v>1</v>
          </cell>
          <cell r="J147">
            <v>1</v>
          </cell>
          <cell r="K147">
            <v>1.0269999999999999</v>
          </cell>
          <cell r="L147">
            <v>3561</v>
          </cell>
          <cell r="M147">
            <v>128.19999999999999</v>
          </cell>
          <cell r="N147">
            <v>1</v>
          </cell>
          <cell r="O147">
            <v>7200</v>
          </cell>
          <cell r="P147">
            <v>25639.200000000001</v>
          </cell>
        </row>
        <row r="148">
          <cell r="A148" t="str">
            <v>1101</v>
          </cell>
          <cell r="B148">
            <v>336287</v>
          </cell>
          <cell r="C148" t="str">
            <v>100301</v>
          </cell>
          <cell r="D148" t="str">
            <v>H</v>
          </cell>
          <cell r="E148">
            <v>3.6</v>
          </cell>
          <cell r="F148">
            <v>2570</v>
          </cell>
          <cell r="G148">
            <v>18</v>
          </cell>
          <cell r="H148">
            <v>10</v>
          </cell>
          <cell r="I148">
            <v>1</v>
          </cell>
          <cell r="J148">
            <v>1</v>
          </cell>
          <cell r="K148">
            <v>1.0269999999999999</v>
          </cell>
          <cell r="L148">
            <v>2570</v>
          </cell>
          <cell r="M148">
            <v>92.5</v>
          </cell>
          <cell r="N148">
            <v>1</v>
          </cell>
          <cell r="O148">
            <v>7200</v>
          </cell>
          <cell r="P148">
            <v>18504</v>
          </cell>
        </row>
        <row r="149">
          <cell r="A149" t="str">
            <v>1103</v>
          </cell>
          <cell r="B149">
            <v>843262</v>
          </cell>
          <cell r="C149" t="str">
            <v>100301</v>
          </cell>
          <cell r="D149" t="str">
            <v>H</v>
          </cell>
          <cell r="E149">
            <v>3.2</v>
          </cell>
          <cell r="F149">
            <v>1140</v>
          </cell>
          <cell r="G149">
            <v>18</v>
          </cell>
          <cell r="H149">
            <v>10</v>
          </cell>
          <cell r="I149">
            <v>1</v>
          </cell>
          <cell r="J149">
            <v>1</v>
          </cell>
          <cell r="K149">
            <v>1.0269999999999999</v>
          </cell>
          <cell r="L149">
            <v>1013</v>
          </cell>
          <cell r="M149">
            <v>36.5</v>
          </cell>
          <cell r="N149">
            <v>1</v>
          </cell>
          <cell r="O149">
            <v>5500</v>
          </cell>
          <cell r="P149">
            <v>5571.5</v>
          </cell>
        </row>
        <row r="150">
          <cell r="A150" t="str">
            <v>1113</v>
          </cell>
          <cell r="B150">
            <v>64270</v>
          </cell>
          <cell r="C150" t="str">
            <v>100301</v>
          </cell>
          <cell r="D150" t="str">
            <v>П</v>
          </cell>
          <cell r="E150">
            <v>3.7</v>
          </cell>
          <cell r="F150">
            <v>1260</v>
          </cell>
          <cell r="G150">
            <v>18</v>
          </cell>
          <cell r="H150">
            <v>10</v>
          </cell>
          <cell r="I150">
            <v>1</v>
          </cell>
          <cell r="J150">
            <v>1</v>
          </cell>
          <cell r="K150">
            <v>1.0269999999999999</v>
          </cell>
          <cell r="L150">
            <v>1295</v>
          </cell>
          <cell r="M150">
            <v>46.6</v>
          </cell>
          <cell r="N150">
            <v>1</v>
          </cell>
          <cell r="O150">
            <v>7000</v>
          </cell>
          <cell r="P150">
            <v>9065</v>
          </cell>
        </row>
        <row r="151">
          <cell r="A151" t="str">
            <v>3105</v>
          </cell>
          <cell r="B151">
            <v>136291</v>
          </cell>
          <cell r="C151" t="str">
            <v>100301</v>
          </cell>
          <cell r="D151" t="str">
            <v>П</v>
          </cell>
          <cell r="E151">
            <v>3.6</v>
          </cell>
          <cell r="F151">
            <v>400</v>
          </cell>
          <cell r="G151">
            <v>18</v>
          </cell>
          <cell r="H151">
            <v>10</v>
          </cell>
          <cell r="I151">
            <v>1</v>
          </cell>
          <cell r="J151">
            <v>1</v>
          </cell>
          <cell r="K151">
            <v>1.0269999999999999</v>
          </cell>
          <cell r="L151">
            <v>400</v>
          </cell>
          <cell r="M151">
            <v>14.4</v>
          </cell>
          <cell r="N151">
            <v>1</v>
          </cell>
          <cell r="O151">
            <v>5500</v>
          </cell>
          <cell r="P151">
            <v>2200</v>
          </cell>
        </row>
        <row r="152">
          <cell r="A152" t="str">
            <v>3107</v>
          </cell>
          <cell r="B152">
            <v>136687</v>
          </cell>
          <cell r="C152" t="str">
            <v>100301</v>
          </cell>
          <cell r="D152" t="str">
            <v>H</v>
          </cell>
          <cell r="E152">
            <v>3.6</v>
          </cell>
          <cell r="F152">
            <v>1620</v>
          </cell>
          <cell r="G152">
            <v>18</v>
          </cell>
          <cell r="H152">
            <v>10</v>
          </cell>
          <cell r="I152">
            <v>1</v>
          </cell>
          <cell r="J152">
            <v>1</v>
          </cell>
          <cell r="K152">
            <v>1.0269999999999999</v>
          </cell>
          <cell r="L152">
            <v>1620</v>
          </cell>
          <cell r="M152">
            <v>58.3</v>
          </cell>
          <cell r="N152">
            <v>1</v>
          </cell>
          <cell r="O152">
            <v>7400</v>
          </cell>
          <cell r="P152">
            <v>11988</v>
          </cell>
        </row>
        <row r="153">
          <cell r="A153" t="str">
            <v>3108</v>
          </cell>
          <cell r="B153">
            <v>136623</v>
          </cell>
          <cell r="C153" t="str">
            <v>100301</v>
          </cell>
          <cell r="D153" t="str">
            <v>H</v>
          </cell>
          <cell r="E153">
            <v>3.9</v>
          </cell>
          <cell r="F153">
            <v>3740</v>
          </cell>
          <cell r="G153">
            <v>18</v>
          </cell>
          <cell r="H153">
            <v>10</v>
          </cell>
          <cell r="I153">
            <v>1</v>
          </cell>
          <cell r="J153">
            <v>1</v>
          </cell>
          <cell r="K153">
            <v>1.0269999999999999</v>
          </cell>
          <cell r="L153">
            <v>4052</v>
          </cell>
          <cell r="M153">
            <v>145.9</v>
          </cell>
          <cell r="N153">
            <v>1</v>
          </cell>
          <cell r="O153">
            <v>7400</v>
          </cell>
          <cell r="P153">
            <v>29984.799999999999</v>
          </cell>
        </row>
        <row r="154">
          <cell r="A154" t="str">
            <v>3109</v>
          </cell>
          <cell r="B154">
            <v>928169</v>
          </cell>
          <cell r="C154" t="str">
            <v>100301</v>
          </cell>
          <cell r="D154" t="str">
            <v>H</v>
          </cell>
          <cell r="E154">
            <v>3.4</v>
          </cell>
          <cell r="F154">
            <v>1110</v>
          </cell>
          <cell r="G154">
            <v>18</v>
          </cell>
          <cell r="H154">
            <v>10</v>
          </cell>
          <cell r="I154">
            <v>1</v>
          </cell>
          <cell r="J154">
            <v>1</v>
          </cell>
          <cell r="K154">
            <v>1.0269999999999999</v>
          </cell>
          <cell r="L154">
            <v>1048</v>
          </cell>
          <cell r="M154">
            <v>37.700000000000003</v>
          </cell>
          <cell r="N154">
            <v>1</v>
          </cell>
          <cell r="O154">
            <v>7400</v>
          </cell>
          <cell r="P154">
            <v>7755.2</v>
          </cell>
        </row>
        <row r="155">
          <cell r="A155" t="str">
            <v>4101</v>
          </cell>
          <cell r="B155">
            <v>578</v>
          </cell>
          <cell r="C155" t="str">
            <v>100301</v>
          </cell>
          <cell r="D155" t="str">
            <v>П</v>
          </cell>
          <cell r="E155">
            <v>3.8</v>
          </cell>
          <cell r="F155">
            <v>2750</v>
          </cell>
          <cell r="G155">
            <v>18</v>
          </cell>
          <cell r="H155">
            <v>10</v>
          </cell>
          <cell r="I155">
            <v>1</v>
          </cell>
          <cell r="J155">
            <v>1</v>
          </cell>
          <cell r="K155">
            <v>1.0269999999999999</v>
          </cell>
          <cell r="L155">
            <v>2903</v>
          </cell>
          <cell r="M155">
            <v>104.5</v>
          </cell>
          <cell r="N155">
            <v>1</v>
          </cell>
          <cell r="O155">
            <v>7400</v>
          </cell>
          <cell r="P155">
            <v>21482.2</v>
          </cell>
        </row>
        <row r="156">
          <cell r="A156" t="str">
            <v>4101</v>
          </cell>
          <cell r="B156">
            <v>1246</v>
          </cell>
          <cell r="C156" t="str">
            <v>100301</v>
          </cell>
          <cell r="D156" t="str">
            <v>П</v>
          </cell>
          <cell r="E156">
            <v>3.7</v>
          </cell>
          <cell r="F156">
            <v>370</v>
          </cell>
          <cell r="G156">
            <v>18</v>
          </cell>
          <cell r="H156">
            <v>10</v>
          </cell>
          <cell r="I156">
            <v>1</v>
          </cell>
          <cell r="J156">
            <v>1</v>
          </cell>
          <cell r="K156">
            <v>1.0269999999999999</v>
          </cell>
          <cell r="L156">
            <v>380</v>
          </cell>
          <cell r="M156">
            <v>13.7</v>
          </cell>
          <cell r="N156">
            <v>1</v>
          </cell>
          <cell r="O156">
            <v>7400</v>
          </cell>
          <cell r="P156">
            <v>2812</v>
          </cell>
        </row>
        <row r="157">
          <cell r="A157" t="str">
            <v>3103</v>
          </cell>
          <cell r="B157">
            <v>33537</v>
          </cell>
          <cell r="C157" t="str">
            <v>100301</v>
          </cell>
          <cell r="D157" t="str">
            <v>П</v>
          </cell>
          <cell r="E157">
            <v>3.8</v>
          </cell>
          <cell r="F157">
            <v>1200</v>
          </cell>
          <cell r="G157">
            <v>18</v>
          </cell>
          <cell r="H157">
            <v>10</v>
          </cell>
          <cell r="I157">
            <v>1</v>
          </cell>
          <cell r="J157">
            <v>1</v>
          </cell>
          <cell r="K157">
            <v>1.0269999999999999</v>
          </cell>
          <cell r="L157">
            <v>1267</v>
          </cell>
          <cell r="M157">
            <v>45.6</v>
          </cell>
          <cell r="N157">
            <v>1</v>
          </cell>
          <cell r="O157">
            <v>7000</v>
          </cell>
          <cell r="P157">
            <v>8869</v>
          </cell>
        </row>
        <row r="158">
          <cell r="A158" t="str">
            <v>6105</v>
          </cell>
          <cell r="B158">
            <v>1208</v>
          </cell>
          <cell r="C158" t="str">
            <v>100301</v>
          </cell>
          <cell r="D158" t="str">
            <v>H</v>
          </cell>
          <cell r="E158">
            <v>3.3</v>
          </cell>
          <cell r="F158">
            <v>1830</v>
          </cell>
          <cell r="G158">
            <v>18</v>
          </cell>
          <cell r="H158">
            <v>10</v>
          </cell>
          <cell r="I158">
            <v>1</v>
          </cell>
          <cell r="J158">
            <v>2</v>
          </cell>
          <cell r="K158">
            <v>1.0269999999999999</v>
          </cell>
          <cell r="L158">
            <v>1678</v>
          </cell>
          <cell r="M158">
            <v>60.4</v>
          </cell>
          <cell r="N158">
            <v>2</v>
          </cell>
          <cell r="O158">
            <v>0</v>
          </cell>
          <cell r="P158">
            <v>0</v>
          </cell>
        </row>
        <row r="159">
          <cell r="A159" t="str">
            <v>4107</v>
          </cell>
          <cell r="B159">
            <v>92</v>
          </cell>
          <cell r="C159" t="str">
            <v>100301</v>
          </cell>
          <cell r="D159" t="str">
            <v>H</v>
          </cell>
          <cell r="E159">
            <v>3.1</v>
          </cell>
          <cell r="F159">
            <v>3315</v>
          </cell>
          <cell r="G159">
            <v>18</v>
          </cell>
          <cell r="H159">
            <v>10</v>
          </cell>
          <cell r="I159">
            <v>1</v>
          </cell>
          <cell r="J159">
            <v>2</v>
          </cell>
          <cell r="K159">
            <v>1.0269999999999999</v>
          </cell>
          <cell r="L159">
            <v>2855</v>
          </cell>
          <cell r="M159">
            <v>102.8</v>
          </cell>
          <cell r="N159">
            <v>2</v>
          </cell>
          <cell r="O159">
            <v>0</v>
          </cell>
          <cell r="P159">
            <v>0</v>
          </cell>
        </row>
        <row r="160">
          <cell r="A160" t="str">
            <v>4107</v>
          </cell>
          <cell r="B160">
            <v>91</v>
          </cell>
          <cell r="C160" t="str">
            <v>100301</v>
          </cell>
          <cell r="D160" t="str">
            <v>H</v>
          </cell>
          <cell r="E160">
            <v>3.1</v>
          </cell>
          <cell r="F160">
            <v>2430</v>
          </cell>
          <cell r="G160">
            <v>18</v>
          </cell>
          <cell r="H160">
            <v>10</v>
          </cell>
          <cell r="I160">
            <v>1</v>
          </cell>
          <cell r="J160">
            <v>2</v>
          </cell>
          <cell r="K160">
            <v>1.0269999999999999</v>
          </cell>
          <cell r="L160">
            <v>2093</v>
          </cell>
          <cell r="M160">
            <v>75.3</v>
          </cell>
          <cell r="N160">
            <v>2</v>
          </cell>
          <cell r="O160">
            <v>0</v>
          </cell>
          <cell r="P160">
            <v>0</v>
          </cell>
        </row>
        <row r="161">
          <cell r="A161" t="str">
            <v>3121</v>
          </cell>
          <cell r="B161">
            <v>9</v>
          </cell>
          <cell r="C161" t="str">
            <v>100301</v>
          </cell>
          <cell r="D161" t="str">
            <v>H</v>
          </cell>
          <cell r="E161">
            <v>3.5</v>
          </cell>
          <cell r="F161">
            <v>566</v>
          </cell>
          <cell r="G161">
            <v>18</v>
          </cell>
          <cell r="H161">
            <v>10</v>
          </cell>
          <cell r="I161">
            <v>1</v>
          </cell>
          <cell r="J161">
            <v>2</v>
          </cell>
          <cell r="K161">
            <v>1.0269999999999999</v>
          </cell>
          <cell r="L161">
            <v>550</v>
          </cell>
          <cell r="M161">
            <v>19.8</v>
          </cell>
          <cell r="N161">
            <v>2</v>
          </cell>
          <cell r="O161">
            <v>0</v>
          </cell>
          <cell r="P161">
            <v>0</v>
          </cell>
        </row>
        <row r="162">
          <cell r="A162" t="str">
            <v>1101</v>
          </cell>
          <cell r="B162">
            <v>336288</v>
          </cell>
          <cell r="C162" t="str">
            <v>110301</v>
          </cell>
          <cell r="D162" t="str">
            <v>H</v>
          </cell>
          <cell r="E162">
            <v>3.4</v>
          </cell>
          <cell r="F162">
            <v>3770</v>
          </cell>
          <cell r="G162">
            <v>18</v>
          </cell>
          <cell r="H162">
            <v>10</v>
          </cell>
          <cell r="I162">
            <v>1</v>
          </cell>
          <cell r="J162">
            <v>1</v>
          </cell>
          <cell r="K162">
            <v>1.0269999999999999</v>
          </cell>
          <cell r="L162">
            <v>3561</v>
          </cell>
          <cell r="M162">
            <v>128.19999999999999</v>
          </cell>
          <cell r="N162">
            <v>1</v>
          </cell>
          <cell r="O162">
            <v>7200</v>
          </cell>
          <cell r="P162">
            <v>25639.200000000001</v>
          </cell>
        </row>
        <row r="163">
          <cell r="A163" t="str">
            <v>1103</v>
          </cell>
          <cell r="B163">
            <v>843263</v>
          </cell>
          <cell r="C163" t="str">
            <v>110301</v>
          </cell>
          <cell r="D163" t="str">
            <v>H</v>
          </cell>
          <cell r="E163">
            <v>2.7</v>
          </cell>
          <cell r="F163">
            <v>1155</v>
          </cell>
          <cell r="G163">
            <v>18</v>
          </cell>
          <cell r="H163">
            <v>10</v>
          </cell>
          <cell r="I163">
            <v>1</v>
          </cell>
          <cell r="J163">
            <v>1</v>
          </cell>
          <cell r="K163">
            <v>1.0269999999999999</v>
          </cell>
          <cell r="L163">
            <v>866</v>
          </cell>
          <cell r="M163">
            <v>31.2</v>
          </cell>
          <cell r="N163">
            <v>1</v>
          </cell>
          <cell r="O163">
            <v>5500</v>
          </cell>
          <cell r="P163">
            <v>4763</v>
          </cell>
        </row>
        <row r="164">
          <cell r="A164" t="str">
            <v>3105</v>
          </cell>
          <cell r="B164">
            <v>136292</v>
          </cell>
          <cell r="C164" t="str">
            <v>110301</v>
          </cell>
          <cell r="D164" t="str">
            <v>П</v>
          </cell>
          <cell r="E164">
            <v>3.6</v>
          </cell>
          <cell r="F164">
            <v>790</v>
          </cell>
          <cell r="G164">
            <v>18</v>
          </cell>
          <cell r="H164">
            <v>10</v>
          </cell>
          <cell r="I164">
            <v>1</v>
          </cell>
          <cell r="J164">
            <v>1</v>
          </cell>
          <cell r="K164">
            <v>1.0269999999999999</v>
          </cell>
          <cell r="L164">
            <v>790</v>
          </cell>
          <cell r="M164">
            <v>28.4</v>
          </cell>
          <cell r="N164">
            <v>1</v>
          </cell>
          <cell r="O164">
            <v>5500</v>
          </cell>
          <cell r="P164">
            <v>4345</v>
          </cell>
        </row>
        <row r="165">
          <cell r="A165" t="str">
            <v>3107</v>
          </cell>
          <cell r="B165">
            <v>136688</v>
          </cell>
          <cell r="C165" t="str">
            <v>110301</v>
          </cell>
          <cell r="D165" t="str">
            <v>H</v>
          </cell>
          <cell r="E165">
            <v>3.7</v>
          </cell>
          <cell r="F165">
            <v>1585</v>
          </cell>
          <cell r="G165">
            <v>18</v>
          </cell>
          <cell r="H165">
            <v>10</v>
          </cell>
          <cell r="I165">
            <v>1</v>
          </cell>
          <cell r="J165">
            <v>1</v>
          </cell>
          <cell r="K165">
            <v>1.0269999999999999</v>
          </cell>
          <cell r="L165">
            <v>1629</v>
          </cell>
          <cell r="M165">
            <v>58.6</v>
          </cell>
          <cell r="N165">
            <v>1</v>
          </cell>
          <cell r="O165">
            <v>7400</v>
          </cell>
          <cell r="P165">
            <v>12054.6</v>
          </cell>
        </row>
        <row r="166">
          <cell r="A166" t="str">
            <v>3108</v>
          </cell>
          <cell r="B166">
            <v>136624</v>
          </cell>
          <cell r="C166" t="str">
            <v>110301</v>
          </cell>
          <cell r="D166" t="str">
            <v>H</v>
          </cell>
          <cell r="E166">
            <v>3.7</v>
          </cell>
          <cell r="F166">
            <v>3760</v>
          </cell>
          <cell r="G166">
            <v>18</v>
          </cell>
          <cell r="H166">
            <v>10</v>
          </cell>
          <cell r="I166">
            <v>1</v>
          </cell>
          <cell r="J166">
            <v>1</v>
          </cell>
          <cell r="K166">
            <v>1.0269999999999999</v>
          </cell>
          <cell r="L166">
            <v>3864</v>
          </cell>
          <cell r="M166">
            <v>139.1</v>
          </cell>
          <cell r="N166">
            <v>1</v>
          </cell>
          <cell r="O166">
            <v>7400</v>
          </cell>
          <cell r="P166">
            <v>28593.599999999999</v>
          </cell>
        </row>
        <row r="167">
          <cell r="A167" t="str">
            <v>3109</v>
          </cell>
          <cell r="B167">
            <v>928170</v>
          </cell>
          <cell r="C167" t="str">
            <v>110301</v>
          </cell>
          <cell r="D167" t="str">
            <v>H</v>
          </cell>
          <cell r="E167">
            <v>3.4</v>
          </cell>
          <cell r="F167">
            <v>1440</v>
          </cell>
          <cell r="G167">
            <v>18</v>
          </cell>
          <cell r="H167">
            <v>10</v>
          </cell>
          <cell r="I167">
            <v>1</v>
          </cell>
          <cell r="J167">
            <v>1</v>
          </cell>
          <cell r="K167">
            <v>1.0269999999999999</v>
          </cell>
          <cell r="L167">
            <v>1360</v>
          </cell>
          <cell r="M167">
            <v>49</v>
          </cell>
          <cell r="N167">
            <v>1</v>
          </cell>
          <cell r="O167">
            <v>7400</v>
          </cell>
          <cell r="P167">
            <v>10064</v>
          </cell>
        </row>
        <row r="168">
          <cell r="A168" t="str">
            <v>3114</v>
          </cell>
          <cell r="B168">
            <v>55787</v>
          </cell>
          <cell r="C168" t="str">
            <v>110301</v>
          </cell>
          <cell r="D168" t="str">
            <v>П</v>
          </cell>
          <cell r="E168">
            <v>3.5</v>
          </cell>
          <cell r="F168">
            <v>1625</v>
          </cell>
          <cell r="G168">
            <v>18</v>
          </cell>
          <cell r="H168">
            <v>10</v>
          </cell>
          <cell r="I168">
            <v>1</v>
          </cell>
          <cell r="J168">
            <v>1</v>
          </cell>
          <cell r="K168">
            <v>1.0269999999999999</v>
          </cell>
          <cell r="L168">
            <v>1580</v>
          </cell>
          <cell r="M168">
            <v>56.9</v>
          </cell>
          <cell r="N168">
            <v>1</v>
          </cell>
          <cell r="O168">
            <v>7000</v>
          </cell>
          <cell r="P168">
            <v>11060</v>
          </cell>
        </row>
        <row r="169">
          <cell r="A169" t="str">
            <v>4108</v>
          </cell>
          <cell r="B169">
            <v>833341</v>
          </cell>
          <cell r="C169" t="str">
            <v>110301</v>
          </cell>
          <cell r="D169" t="str">
            <v>П</v>
          </cell>
          <cell r="E169">
            <v>3.6</v>
          </cell>
          <cell r="F169">
            <v>440</v>
          </cell>
          <cell r="G169">
            <v>18</v>
          </cell>
          <cell r="H169">
            <v>10</v>
          </cell>
          <cell r="I169">
            <v>1</v>
          </cell>
          <cell r="J169">
            <v>1</v>
          </cell>
          <cell r="K169">
            <v>1.0269999999999999</v>
          </cell>
          <cell r="L169">
            <v>440</v>
          </cell>
          <cell r="M169">
            <v>15.8</v>
          </cell>
          <cell r="N169">
            <v>1</v>
          </cell>
          <cell r="O169">
            <v>6100</v>
          </cell>
          <cell r="P169">
            <v>2684</v>
          </cell>
        </row>
        <row r="170">
          <cell r="A170" t="str">
            <v>4101</v>
          </cell>
          <cell r="B170">
            <v>1247</v>
          </cell>
          <cell r="C170" t="str">
            <v>110301</v>
          </cell>
          <cell r="D170" t="str">
            <v>П</v>
          </cell>
          <cell r="E170">
            <v>3.4</v>
          </cell>
          <cell r="F170">
            <v>805</v>
          </cell>
          <cell r="G170">
            <v>18</v>
          </cell>
          <cell r="H170">
            <v>10</v>
          </cell>
          <cell r="I170">
            <v>1</v>
          </cell>
          <cell r="J170">
            <v>1</v>
          </cell>
          <cell r="K170">
            <v>1.0269999999999999</v>
          </cell>
          <cell r="L170">
            <v>760</v>
          </cell>
          <cell r="M170">
            <v>27.4</v>
          </cell>
          <cell r="N170">
            <v>1</v>
          </cell>
          <cell r="O170">
            <v>7400</v>
          </cell>
          <cell r="P170">
            <v>5624</v>
          </cell>
        </row>
        <row r="171">
          <cell r="A171" t="str">
            <v>4101</v>
          </cell>
          <cell r="B171">
            <v>579</v>
          </cell>
          <cell r="C171" t="str">
            <v>110301</v>
          </cell>
          <cell r="D171" t="str">
            <v>П</v>
          </cell>
          <cell r="E171">
            <v>3.9</v>
          </cell>
          <cell r="F171">
            <v>2290</v>
          </cell>
          <cell r="G171">
            <v>18</v>
          </cell>
          <cell r="H171">
            <v>10</v>
          </cell>
          <cell r="I171">
            <v>1</v>
          </cell>
          <cell r="J171">
            <v>1</v>
          </cell>
          <cell r="K171">
            <v>1.0269999999999999</v>
          </cell>
          <cell r="L171">
            <v>2481</v>
          </cell>
          <cell r="M171">
            <v>89.3</v>
          </cell>
          <cell r="N171">
            <v>1</v>
          </cell>
          <cell r="O171">
            <v>7400</v>
          </cell>
          <cell r="P171">
            <v>18359.400000000001</v>
          </cell>
        </row>
        <row r="172">
          <cell r="A172" t="str">
            <v>4102</v>
          </cell>
          <cell r="B172">
            <v>180133</v>
          </cell>
          <cell r="C172" t="str">
            <v>110301</v>
          </cell>
          <cell r="D172" t="str">
            <v>П</v>
          </cell>
          <cell r="E172">
            <v>3.5</v>
          </cell>
          <cell r="F172">
            <v>2363</v>
          </cell>
          <cell r="G172">
            <v>18</v>
          </cell>
          <cell r="H172">
            <v>10</v>
          </cell>
          <cell r="I172">
            <v>1</v>
          </cell>
          <cell r="J172">
            <v>1</v>
          </cell>
          <cell r="K172">
            <v>1.0269999999999999</v>
          </cell>
          <cell r="L172">
            <v>2297</v>
          </cell>
          <cell r="M172">
            <v>82.7</v>
          </cell>
          <cell r="N172">
            <v>1</v>
          </cell>
          <cell r="O172">
            <v>6100</v>
          </cell>
          <cell r="P172">
            <v>14011.7</v>
          </cell>
        </row>
        <row r="173">
          <cell r="A173" t="str">
            <v>3103</v>
          </cell>
          <cell r="B173">
            <v>33538</v>
          </cell>
          <cell r="C173" t="str">
            <v>110301</v>
          </cell>
          <cell r="D173" t="str">
            <v>П</v>
          </cell>
          <cell r="E173">
            <v>3.7</v>
          </cell>
          <cell r="F173">
            <v>1100</v>
          </cell>
          <cell r="G173">
            <v>18</v>
          </cell>
          <cell r="H173">
            <v>10</v>
          </cell>
          <cell r="I173">
            <v>1</v>
          </cell>
          <cell r="J173">
            <v>1</v>
          </cell>
          <cell r="K173">
            <v>1.0269999999999999</v>
          </cell>
          <cell r="L173">
            <v>1131</v>
          </cell>
          <cell r="M173">
            <v>40.700000000000003</v>
          </cell>
          <cell r="N173">
            <v>1</v>
          </cell>
          <cell r="O173">
            <v>7000</v>
          </cell>
          <cell r="P173">
            <v>7917</v>
          </cell>
        </row>
        <row r="174">
          <cell r="A174" t="str">
            <v>6105</v>
          </cell>
          <cell r="B174">
            <v>1209</v>
          </cell>
          <cell r="C174" t="str">
            <v>110301</v>
          </cell>
          <cell r="D174" t="str">
            <v>H</v>
          </cell>
          <cell r="E174">
            <v>3.2</v>
          </cell>
          <cell r="F174">
            <v>1625</v>
          </cell>
          <cell r="G174">
            <v>18</v>
          </cell>
          <cell r="H174">
            <v>10</v>
          </cell>
          <cell r="I174">
            <v>1</v>
          </cell>
          <cell r="J174">
            <v>2</v>
          </cell>
          <cell r="K174">
            <v>1.0269999999999999</v>
          </cell>
          <cell r="L174">
            <v>1444</v>
          </cell>
          <cell r="M174">
            <v>52</v>
          </cell>
          <cell r="N174">
            <v>2</v>
          </cell>
          <cell r="O174">
            <v>0</v>
          </cell>
          <cell r="P174">
            <v>0</v>
          </cell>
        </row>
        <row r="175">
          <cell r="A175" t="str">
            <v>4107</v>
          </cell>
          <cell r="B175">
            <v>93</v>
          </cell>
          <cell r="C175" t="str">
            <v>110301</v>
          </cell>
          <cell r="D175" t="str">
            <v>H</v>
          </cell>
          <cell r="E175">
            <v>3.1</v>
          </cell>
          <cell r="F175">
            <v>3750</v>
          </cell>
          <cell r="G175">
            <v>18</v>
          </cell>
          <cell r="H175">
            <v>10</v>
          </cell>
          <cell r="I175">
            <v>1</v>
          </cell>
          <cell r="J175">
            <v>2</v>
          </cell>
          <cell r="K175">
            <v>1.0269999999999999</v>
          </cell>
          <cell r="L175">
            <v>3229</v>
          </cell>
          <cell r="M175">
            <v>116.3</v>
          </cell>
          <cell r="N175">
            <v>2</v>
          </cell>
          <cell r="O175">
            <v>0</v>
          </cell>
          <cell r="P175">
            <v>0</v>
          </cell>
        </row>
        <row r="176">
          <cell r="A176" t="str">
            <v>4107</v>
          </cell>
          <cell r="B176">
            <v>94</v>
          </cell>
          <cell r="C176" t="str">
            <v>110301</v>
          </cell>
          <cell r="D176" t="str">
            <v>H</v>
          </cell>
          <cell r="E176">
            <v>3.5</v>
          </cell>
          <cell r="F176">
            <v>2130</v>
          </cell>
          <cell r="G176">
            <v>18</v>
          </cell>
          <cell r="H176">
            <v>10</v>
          </cell>
          <cell r="I176">
            <v>1</v>
          </cell>
          <cell r="J176">
            <v>2</v>
          </cell>
          <cell r="K176">
            <v>1.0269999999999999</v>
          </cell>
          <cell r="L176">
            <v>2071</v>
          </cell>
          <cell r="M176">
            <v>74.599999999999994</v>
          </cell>
          <cell r="N176">
            <v>2</v>
          </cell>
          <cell r="O176">
            <v>0</v>
          </cell>
          <cell r="P176">
            <v>0</v>
          </cell>
        </row>
        <row r="177">
          <cell r="A177" t="str">
            <v>3121</v>
          </cell>
          <cell r="B177">
            <v>10</v>
          </cell>
          <cell r="C177" t="str">
            <v>110301</v>
          </cell>
          <cell r="D177" t="str">
            <v>H</v>
          </cell>
          <cell r="E177">
            <v>3.5</v>
          </cell>
          <cell r="F177">
            <v>593</v>
          </cell>
          <cell r="G177">
            <v>18</v>
          </cell>
          <cell r="H177">
            <v>10</v>
          </cell>
          <cell r="I177">
            <v>1</v>
          </cell>
          <cell r="J177">
            <v>2</v>
          </cell>
          <cell r="K177">
            <v>1.0269999999999999</v>
          </cell>
          <cell r="L177">
            <v>577</v>
          </cell>
          <cell r="M177">
            <v>20.8</v>
          </cell>
          <cell r="N177">
            <v>2</v>
          </cell>
          <cell r="O177">
            <v>0</v>
          </cell>
          <cell r="P177">
            <v>0</v>
          </cell>
        </row>
        <row r="178">
          <cell r="A178" t="str">
            <v>1101</v>
          </cell>
          <cell r="B178">
            <v>336288</v>
          </cell>
          <cell r="C178" t="str">
            <v>120301</v>
          </cell>
          <cell r="D178" t="str">
            <v>H</v>
          </cell>
          <cell r="E178">
            <v>3.3</v>
          </cell>
          <cell r="F178">
            <v>3770</v>
          </cell>
          <cell r="G178">
            <v>18</v>
          </cell>
          <cell r="H178">
            <v>10</v>
          </cell>
          <cell r="I178">
            <v>1</v>
          </cell>
          <cell r="J178">
            <v>1</v>
          </cell>
          <cell r="K178">
            <v>1.0269999999999999</v>
          </cell>
          <cell r="L178">
            <v>3456</v>
          </cell>
          <cell r="M178">
            <v>124.4</v>
          </cell>
          <cell r="N178">
            <v>1</v>
          </cell>
          <cell r="O178">
            <v>7200</v>
          </cell>
          <cell r="P178">
            <v>24883.200000000001</v>
          </cell>
        </row>
        <row r="179">
          <cell r="A179" t="str">
            <v>1101</v>
          </cell>
          <cell r="B179">
            <v>336289</v>
          </cell>
          <cell r="C179" t="str">
            <v>120301</v>
          </cell>
          <cell r="D179" t="str">
            <v>H</v>
          </cell>
          <cell r="E179">
            <v>3.9</v>
          </cell>
          <cell r="F179">
            <v>1430</v>
          </cell>
          <cell r="G179">
            <v>18</v>
          </cell>
          <cell r="H179">
            <v>10</v>
          </cell>
          <cell r="I179">
            <v>1</v>
          </cell>
          <cell r="J179">
            <v>1</v>
          </cell>
          <cell r="K179">
            <v>1.0269999999999999</v>
          </cell>
          <cell r="L179">
            <v>1549</v>
          </cell>
          <cell r="M179">
            <v>55.8</v>
          </cell>
          <cell r="N179">
            <v>1</v>
          </cell>
          <cell r="O179">
            <v>7200</v>
          </cell>
          <cell r="P179">
            <v>11152.8</v>
          </cell>
        </row>
        <row r="180">
          <cell r="A180" t="str">
            <v>1103</v>
          </cell>
          <cell r="B180">
            <v>843264</v>
          </cell>
          <cell r="C180" t="str">
            <v>120301</v>
          </cell>
          <cell r="D180" t="str">
            <v>H</v>
          </cell>
          <cell r="E180">
            <v>3</v>
          </cell>
          <cell r="F180">
            <v>1100</v>
          </cell>
          <cell r="G180">
            <v>18</v>
          </cell>
          <cell r="H180">
            <v>10</v>
          </cell>
          <cell r="I180">
            <v>1</v>
          </cell>
          <cell r="J180">
            <v>1</v>
          </cell>
          <cell r="K180">
            <v>1.0269999999999999</v>
          </cell>
          <cell r="L180">
            <v>917</v>
          </cell>
          <cell r="M180">
            <v>33</v>
          </cell>
          <cell r="N180">
            <v>1</v>
          </cell>
          <cell r="O180">
            <v>5500</v>
          </cell>
          <cell r="P180">
            <v>5043.5</v>
          </cell>
        </row>
        <row r="181">
          <cell r="A181" t="str">
            <v>1113</v>
          </cell>
          <cell r="B181">
            <v>64270</v>
          </cell>
          <cell r="C181" t="str">
            <v>120301</v>
          </cell>
          <cell r="D181" t="str">
            <v>П</v>
          </cell>
          <cell r="E181">
            <v>3.8</v>
          </cell>
          <cell r="F181">
            <v>1219</v>
          </cell>
          <cell r="G181">
            <v>18</v>
          </cell>
          <cell r="H181">
            <v>10</v>
          </cell>
          <cell r="I181">
            <v>1</v>
          </cell>
          <cell r="J181">
            <v>1</v>
          </cell>
          <cell r="K181">
            <v>1.0269999999999999</v>
          </cell>
          <cell r="L181">
            <v>1287</v>
          </cell>
          <cell r="M181">
            <v>46.3</v>
          </cell>
          <cell r="N181">
            <v>1</v>
          </cell>
          <cell r="O181">
            <v>7000</v>
          </cell>
          <cell r="P181">
            <v>9009</v>
          </cell>
        </row>
        <row r="182">
          <cell r="A182" t="str">
            <v>3105</v>
          </cell>
          <cell r="B182">
            <v>239654</v>
          </cell>
          <cell r="C182" t="str">
            <v>120301</v>
          </cell>
          <cell r="D182" t="str">
            <v>П</v>
          </cell>
          <cell r="E182">
            <v>3.6</v>
          </cell>
          <cell r="F182">
            <v>320</v>
          </cell>
          <cell r="G182">
            <v>18</v>
          </cell>
          <cell r="H182">
            <v>10</v>
          </cell>
          <cell r="I182">
            <v>1</v>
          </cell>
          <cell r="J182">
            <v>1</v>
          </cell>
          <cell r="K182">
            <v>1.0269999999999999</v>
          </cell>
          <cell r="L182">
            <v>320</v>
          </cell>
          <cell r="M182">
            <v>11.5</v>
          </cell>
          <cell r="N182">
            <v>1</v>
          </cell>
          <cell r="O182">
            <v>5500</v>
          </cell>
          <cell r="P182">
            <v>1760</v>
          </cell>
        </row>
        <row r="183">
          <cell r="A183" t="str">
            <v>3107</v>
          </cell>
          <cell r="B183">
            <v>136689</v>
          </cell>
          <cell r="C183" t="str">
            <v>120301</v>
          </cell>
          <cell r="D183" t="str">
            <v>H</v>
          </cell>
          <cell r="E183">
            <v>3.8</v>
          </cell>
          <cell r="F183">
            <v>1550</v>
          </cell>
          <cell r="G183">
            <v>18</v>
          </cell>
          <cell r="H183">
            <v>10</v>
          </cell>
          <cell r="I183">
            <v>1</v>
          </cell>
          <cell r="J183">
            <v>1</v>
          </cell>
          <cell r="K183">
            <v>1.0269999999999999</v>
          </cell>
          <cell r="L183">
            <v>1636</v>
          </cell>
          <cell r="M183">
            <v>58.9</v>
          </cell>
          <cell r="N183">
            <v>1</v>
          </cell>
          <cell r="O183">
            <v>7400</v>
          </cell>
          <cell r="P183">
            <v>12106.4</v>
          </cell>
        </row>
        <row r="184">
          <cell r="A184" t="str">
            <v>3108</v>
          </cell>
          <cell r="B184">
            <v>136624</v>
          </cell>
          <cell r="C184" t="str">
            <v>120301</v>
          </cell>
          <cell r="D184" t="str">
            <v>H</v>
          </cell>
          <cell r="E184">
            <v>3.7</v>
          </cell>
          <cell r="F184">
            <v>3760</v>
          </cell>
          <cell r="G184">
            <v>18</v>
          </cell>
          <cell r="H184">
            <v>10</v>
          </cell>
          <cell r="I184">
            <v>1</v>
          </cell>
          <cell r="J184">
            <v>1</v>
          </cell>
          <cell r="K184">
            <v>1.0269999999999999</v>
          </cell>
          <cell r="L184">
            <v>3864</v>
          </cell>
          <cell r="M184">
            <v>139.1</v>
          </cell>
          <cell r="N184">
            <v>1</v>
          </cell>
          <cell r="O184">
            <v>7400</v>
          </cell>
          <cell r="P184">
            <v>28593.599999999999</v>
          </cell>
        </row>
        <row r="185">
          <cell r="A185" t="str">
            <v>3108</v>
          </cell>
          <cell r="B185">
            <v>136576</v>
          </cell>
          <cell r="C185" t="str">
            <v>120301</v>
          </cell>
          <cell r="D185" t="str">
            <v>H</v>
          </cell>
          <cell r="E185">
            <v>3.5</v>
          </cell>
          <cell r="F185">
            <v>1875</v>
          </cell>
          <cell r="G185">
            <v>18</v>
          </cell>
          <cell r="H185">
            <v>10</v>
          </cell>
          <cell r="I185">
            <v>1</v>
          </cell>
          <cell r="J185">
            <v>1</v>
          </cell>
          <cell r="K185">
            <v>1.0269999999999999</v>
          </cell>
          <cell r="L185">
            <v>1823</v>
          </cell>
          <cell r="M185">
            <v>65.599999999999994</v>
          </cell>
          <cell r="N185">
            <v>1</v>
          </cell>
          <cell r="O185">
            <v>7400</v>
          </cell>
          <cell r="P185">
            <v>13490.2</v>
          </cell>
        </row>
        <row r="186">
          <cell r="A186" t="str">
            <v>3109</v>
          </cell>
          <cell r="B186">
            <v>928170</v>
          </cell>
          <cell r="C186" t="str">
            <v>120301</v>
          </cell>
          <cell r="D186" t="str">
            <v>H</v>
          </cell>
          <cell r="E186">
            <v>3.6</v>
          </cell>
          <cell r="F186">
            <v>1440</v>
          </cell>
          <cell r="G186">
            <v>18</v>
          </cell>
          <cell r="H186">
            <v>10</v>
          </cell>
          <cell r="I186">
            <v>1</v>
          </cell>
          <cell r="J186">
            <v>1</v>
          </cell>
          <cell r="K186">
            <v>1.0269999999999999</v>
          </cell>
          <cell r="L186">
            <v>1440</v>
          </cell>
          <cell r="M186">
            <v>51.8</v>
          </cell>
          <cell r="N186">
            <v>1</v>
          </cell>
          <cell r="O186">
            <v>7400</v>
          </cell>
          <cell r="P186">
            <v>10656</v>
          </cell>
        </row>
        <row r="187">
          <cell r="A187" t="str">
            <v>4101</v>
          </cell>
          <cell r="B187">
            <v>580</v>
          </cell>
          <cell r="C187" t="str">
            <v>120301</v>
          </cell>
          <cell r="D187" t="str">
            <v>П</v>
          </cell>
          <cell r="E187">
            <v>3.7</v>
          </cell>
          <cell r="F187">
            <v>2997</v>
          </cell>
          <cell r="G187">
            <v>18</v>
          </cell>
          <cell r="H187">
            <v>10</v>
          </cell>
          <cell r="I187">
            <v>1</v>
          </cell>
          <cell r="J187">
            <v>1</v>
          </cell>
          <cell r="K187">
            <v>1.0269999999999999</v>
          </cell>
          <cell r="L187">
            <v>3080</v>
          </cell>
          <cell r="M187">
            <v>110.9</v>
          </cell>
          <cell r="N187">
            <v>1</v>
          </cell>
          <cell r="O187">
            <v>7400</v>
          </cell>
          <cell r="P187">
            <v>22792</v>
          </cell>
        </row>
        <row r="188">
          <cell r="A188" t="str">
            <v>4101</v>
          </cell>
          <cell r="B188">
            <v>1248</v>
          </cell>
          <cell r="C188" t="str">
            <v>120301</v>
          </cell>
          <cell r="D188" t="str">
            <v>П</v>
          </cell>
          <cell r="E188">
            <v>3.5</v>
          </cell>
          <cell r="F188">
            <v>795</v>
          </cell>
          <cell r="G188">
            <v>18</v>
          </cell>
          <cell r="H188">
            <v>10</v>
          </cell>
          <cell r="I188">
            <v>1</v>
          </cell>
          <cell r="J188">
            <v>1</v>
          </cell>
          <cell r="K188">
            <v>1.0269999999999999</v>
          </cell>
          <cell r="L188">
            <v>773</v>
          </cell>
          <cell r="M188">
            <v>27.8</v>
          </cell>
          <cell r="N188">
            <v>1</v>
          </cell>
          <cell r="O188">
            <v>7400</v>
          </cell>
          <cell r="P188">
            <v>5720.2</v>
          </cell>
        </row>
        <row r="189">
          <cell r="A189" t="str">
            <v>3103</v>
          </cell>
          <cell r="B189">
            <v>33538</v>
          </cell>
          <cell r="C189" t="str">
            <v>120301</v>
          </cell>
          <cell r="D189" t="str">
            <v>П</v>
          </cell>
          <cell r="E189">
            <v>3.5</v>
          </cell>
          <cell r="F189">
            <v>2650</v>
          </cell>
          <cell r="G189">
            <v>18</v>
          </cell>
          <cell r="H189">
            <v>10</v>
          </cell>
          <cell r="I189">
            <v>1</v>
          </cell>
          <cell r="J189">
            <v>1</v>
          </cell>
          <cell r="K189">
            <v>1.0269999999999999</v>
          </cell>
          <cell r="L189">
            <v>2576</v>
          </cell>
          <cell r="M189">
            <v>92.8</v>
          </cell>
          <cell r="N189">
            <v>1</v>
          </cell>
          <cell r="O189">
            <v>7000</v>
          </cell>
          <cell r="P189">
            <v>18032</v>
          </cell>
        </row>
        <row r="190">
          <cell r="A190" t="str">
            <v>6105</v>
          </cell>
          <cell r="B190">
            <v>507</v>
          </cell>
          <cell r="C190" t="str">
            <v>120301</v>
          </cell>
          <cell r="D190" t="str">
            <v>H</v>
          </cell>
          <cell r="E190">
            <v>3.2</v>
          </cell>
          <cell r="F190">
            <v>1835</v>
          </cell>
          <cell r="G190">
            <v>18</v>
          </cell>
          <cell r="H190">
            <v>10</v>
          </cell>
          <cell r="I190">
            <v>1</v>
          </cell>
          <cell r="J190">
            <v>2</v>
          </cell>
          <cell r="K190">
            <v>1.0269999999999999</v>
          </cell>
          <cell r="L190">
            <v>1631</v>
          </cell>
          <cell r="M190">
            <v>58.7</v>
          </cell>
          <cell r="N190">
            <v>2</v>
          </cell>
          <cell r="O190">
            <v>0</v>
          </cell>
          <cell r="P190">
            <v>0</v>
          </cell>
        </row>
        <row r="191">
          <cell r="A191" t="str">
            <v>4107</v>
          </cell>
          <cell r="B191">
            <v>95</v>
          </cell>
          <cell r="C191" t="str">
            <v>120301</v>
          </cell>
          <cell r="D191" t="str">
            <v>H</v>
          </cell>
          <cell r="E191">
            <v>3.2</v>
          </cell>
          <cell r="F191">
            <v>3760</v>
          </cell>
          <cell r="G191">
            <v>18</v>
          </cell>
          <cell r="H191">
            <v>10</v>
          </cell>
          <cell r="I191">
            <v>1</v>
          </cell>
          <cell r="J191">
            <v>2</v>
          </cell>
          <cell r="K191">
            <v>1.0269999999999999</v>
          </cell>
          <cell r="L191">
            <v>3342</v>
          </cell>
          <cell r="M191">
            <v>120.3</v>
          </cell>
          <cell r="N191">
            <v>2</v>
          </cell>
          <cell r="O191">
            <v>0</v>
          </cell>
          <cell r="P191">
            <v>0</v>
          </cell>
        </row>
        <row r="192">
          <cell r="A192" t="str">
            <v>3121</v>
          </cell>
          <cell r="B192">
            <v>11</v>
          </cell>
          <cell r="C192" t="str">
            <v>120301</v>
          </cell>
          <cell r="D192" t="str">
            <v>H</v>
          </cell>
          <cell r="E192">
            <v>3.4</v>
          </cell>
          <cell r="F192">
            <v>650</v>
          </cell>
          <cell r="G192">
            <v>18</v>
          </cell>
          <cell r="H192">
            <v>10</v>
          </cell>
          <cell r="I192">
            <v>1</v>
          </cell>
          <cell r="J192">
            <v>1</v>
          </cell>
          <cell r="K192">
            <v>1.0269999999999999</v>
          </cell>
          <cell r="L192">
            <v>614</v>
          </cell>
          <cell r="M192">
            <v>22.1</v>
          </cell>
          <cell r="N192">
            <v>2</v>
          </cell>
          <cell r="O192">
            <v>0</v>
          </cell>
          <cell r="P192">
            <v>0</v>
          </cell>
        </row>
        <row r="193">
          <cell r="A193" t="str">
            <v>4107</v>
          </cell>
          <cell r="B193">
            <v>97</v>
          </cell>
          <cell r="C193" t="str">
            <v>120301</v>
          </cell>
          <cell r="D193" t="str">
            <v>H</v>
          </cell>
          <cell r="E193">
            <v>3.3</v>
          </cell>
          <cell r="F193">
            <v>520</v>
          </cell>
          <cell r="G193">
            <v>18</v>
          </cell>
          <cell r="H193">
            <v>10</v>
          </cell>
          <cell r="I193">
            <v>1</v>
          </cell>
          <cell r="J193">
            <v>1</v>
          </cell>
          <cell r="K193">
            <v>1.0269999999999999</v>
          </cell>
          <cell r="L193">
            <v>477</v>
          </cell>
          <cell r="M193">
            <v>17.2</v>
          </cell>
          <cell r="N193">
            <v>2</v>
          </cell>
          <cell r="O193">
            <v>0</v>
          </cell>
          <cell r="P193">
            <v>0</v>
          </cell>
        </row>
        <row r="194">
          <cell r="A194" t="str">
            <v>4107</v>
          </cell>
          <cell r="B194">
            <v>96</v>
          </cell>
          <cell r="C194" t="str">
            <v>120301</v>
          </cell>
          <cell r="D194" t="str">
            <v>H</v>
          </cell>
          <cell r="E194">
            <v>3.3</v>
          </cell>
          <cell r="F194">
            <v>1515</v>
          </cell>
          <cell r="G194">
            <v>18</v>
          </cell>
          <cell r="H194">
            <v>10</v>
          </cell>
          <cell r="I194">
            <v>1</v>
          </cell>
          <cell r="J194">
            <v>1</v>
          </cell>
          <cell r="K194">
            <v>1.0269999999999999</v>
          </cell>
          <cell r="L194">
            <v>1389</v>
          </cell>
          <cell r="M194">
            <v>50</v>
          </cell>
          <cell r="N194">
            <v>2</v>
          </cell>
          <cell r="O194">
            <v>0</v>
          </cell>
          <cell r="P194">
            <v>0</v>
          </cell>
        </row>
        <row r="195">
          <cell r="A195" t="str">
            <v>1101</v>
          </cell>
          <cell r="B195">
            <v>336290</v>
          </cell>
          <cell r="C195" t="str">
            <v>130301</v>
          </cell>
          <cell r="D195" t="str">
            <v>H</v>
          </cell>
          <cell r="E195">
            <v>3.4</v>
          </cell>
          <cell r="F195">
            <v>3770</v>
          </cell>
          <cell r="G195">
            <v>18</v>
          </cell>
          <cell r="H195">
            <v>10</v>
          </cell>
          <cell r="I195">
            <v>1</v>
          </cell>
          <cell r="J195">
            <v>1</v>
          </cell>
          <cell r="K195">
            <v>1.0269999999999999</v>
          </cell>
          <cell r="L195">
            <v>3561</v>
          </cell>
          <cell r="M195">
            <v>128.19999999999999</v>
          </cell>
          <cell r="N195">
            <v>1</v>
          </cell>
          <cell r="O195">
            <v>7200</v>
          </cell>
          <cell r="P195">
            <v>25639.200000000001</v>
          </cell>
        </row>
        <row r="196">
          <cell r="A196" t="str">
            <v>1103</v>
          </cell>
          <cell r="B196">
            <v>843265</v>
          </cell>
          <cell r="C196" t="str">
            <v>130301</v>
          </cell>
          <cell r="D196" t="str">
            <v>H</v>
          </cell>
          <cell r="E196">
            <v>2.7</v>
          </cell>
          <cell r="F196">
            <v>1240</v>
          </cell>
          <cell r="G196">
            <v>18</v>
          </cell>
          <cell r="H196">
            <v>10</v>
          </cell>
          <cell r="I196">
            <v>1</v>
          </cell>
          <cell r="J196">
            <v>1</v>
          </cell>
          <cell r="K196">
            <v>1.0269999999999999</v>
          </cell>
          <cell r="L196">
            <v>930</v>
          </cell>
          <cell r="M196">
            <v>33.5</v>
          </cell>
          <cell r="N196">
            <v>1</v>
          </cell>
          <cell r="O196">
            <v>5500</v>
          </cell>
          <cell r="P196">
            <v>5115</v>
          </cell>
        </row>
        <row r="197">
          <cell r="A197" t="str">
            <v>3105</v>
          </cell>
          <cell r="B197">
            <v>239655</v>
          </cell>
          <cell r="C197" t="str">
            <v>130301</v>
          </cell>
          <cell r="D197" t="str">
            <v>П</v>
          </cell>
          <cell r="E197">
            <v>3.6</v>
          </cell>
          <cell r="F197">
            <v>390</v>
          </cell>
          <cell r="G197">
            <v>18</v>
          </cell>
          <cell r="H197">
            <v>10</v>
          </cell>
          <cell r="I197">
            <v>1</v>
          </cell>
          <cell r="J197">
            <v>1</v>
          </cell>
          <cell r="K197">
            <v>1.0269999999999999</v>
          </cell>
          <cell r="L197">
            <v>390</v>
          </cell>
          <cell r="M197">
            <v>14</v>
          </cell>
          <cell r="N197">
            <v>1</v>
          </cell>
          <cell r="O197">
            <v>5500</v>
          </cell>
          <cell r="P197">
            <v>2145</v>
          </cell>
        </row>
        <row r="198">
          <cell r="A198" t="str">
            <v>3107</v>
          </cell>
          <cell r="B198">
            <v>136690</v>
          </cell>
          <cell r="C198" t="str">
            <v>130301</v>
          </cell>
          <cell r="D198" t="str">
            <v>H</v>
          </cell>
          <cell r="E198">
            <v>3.7</v>
          </cell>
          <cell r="F198">
            <v>1560</v>
          </cell>
          <cell r="G198">
            <v>18</v>
          </cell>
          <cell r="H198">
            <v>10</v>
          </cell>
          <cell r="I198">
            <v>1</v>
          </cell>
          <cell r="J198">
            <v>1</v>
          </cell>
          <cell r="K198">
            <v>1.0269999999999999</v>
          </cell>
          <cell r="L198">
            <v>1603</v>
          </cell>
          <cell r="M198">
            <v>57.7</v>
          </cell>
          <cell r="N198">
            <v>1</v>
          </cell>
          <cell r="O198">
            <v>7400</v>
          </cell>
          <cell r="P198">
            <v>11862.2</v>
          </cell>
        </row>
        <row r="199">
          <cell r="A199" t="str">
            <v>3108</v>
          </cell>
          <cell r="B199">
            <v>136577</v>
          </cell>
          <cell r="C199" t="str">
            <v>130301</v>
          </cell>
          <cell r="D199" t="str">
            <v>H</v>
          </cell>
          <cell r="E199">
            <v>4</v>
          </cell>
          <cell r="F199">
            <v>1860</v>
          </cell>
          <cell r="G199">
            <v>18</v>
          </cell>
          <cell r="H199">
            <v>10</v>
          </cell>
          <cell r="I199">
            <v>1</v>
          </cell>
          <cell r="J199">
            <v>1</v>
          </cell>
          <cell r="K199">
            <v>1.0269999999999999</v>
          </cell>
          <cell r="L199">
            <v>2067</v>
          </cell>
          <cell r="M199">
            <v>74.400000000000006</v>
          </cell>
          <cell r="N199">
            <v>1</v>
          </cell>
          <cell r="O199">
            <v>7400</v>
          </cell>
          <cell r="P199">
            <v>15295.8</v>
          </cell>
        </row>
        <row r="200">
          <cell r="A200" t="str">
            <v>3109</v>
          </cell>
          <cell r="B200">
            <v>928171</v>
          </cell>
          <cell r="C200" t="str">
            <v>130301</v>
          </cell>
          <cell r="D200" t="str">
            <v>H</v>
          </cell>
          <cell r="E200">
            <v>3.7</v>
          </cell>
          <cell r="F200">
            <v>1520</v>
          </cell>
          <cell r="G200">
            <v>18</v>
          </cell>
          <cell r="H200">
            <v>10</v>
          </cell>
          <cell r="I200">
            <v>1</v>
          </cell>
          <cell r="J200">
            <v>1</v>
          </cell>
          <cell r="K200">
            <v>1.0269999999999999</v>
          </cell>
          <cell r="L200">
            <v>1562</v>
          </cell>
          <cell r="M200">
            <v>56.2</v>
          </cell>
          <cell r="N200">
            <v>1</v>
          </cell>
          <cell r="O200">
            <v>7400</v>
          </cell>
          <cell r="P200">
            <v>11558.8</v>
          </cell>
        </row>
        <row r="201">
          <cell r="A201" t="str">
            <v>3114</v>
          </cell>
          <cell r="B201">
            <v>55788</v>
          </cell>
          <cell r="C201" t="str">
            <v>130301</v>
          </cell>
          <cell r="D201" t="str">
            <v>П</v>
          </cell>
          <cell r="E201">
            <v>3.5</v>
          </cell>
          <cell r="F201">
            <v>1465</v>
          </cell>
          <cell r="G201">
            <v>18</v>
          </cell>
          <cell r="H201">
            <v>10</v>
          </cell>
          <cell r="I201">
            <v>1</v>
          </cell>
          <cell r="J201">
            <v>1</v>
          </cell>
          <cell r="K201">
            <v>1.0269999999999999</v>
          </cell>
          <cell r="L201">
            <v>1424</v>
          </cell>
          <cell r="M201">
            <v>51.3</v>
          </cell>
          <cell r="N201">
            <v>1</v>
          </cell>
          <cell r="O201">
            <v>7000</v>
          </cell>
          <cell r="P201">
            <v>9968</v>
          </cell>
        </row>
        <row r="202">
          <cell r="A202" t="str">
            <v>4108</v>
          </cell>
          <cell r="B202">
            <v>833341</v>
          </cell>
          <cell r="C202" t="str">
            <v>130301</v>
          </cell>
          <cell r="D202" t="str">
            <v>П</v>
          </cell>
          <cell r="E202">
            <v>3.6</v>
          </cell>
          <cell r="F202">
            <v>440</v>
          </cell>
          <cell r="G202">
            <v>18</v>
          </cell>
          <cell r="H202">
            <v>10</v>
          </cell>
          <cell r="I202">
            <v>1</v>
          </cell>
          <cell r="J202">
            <v>1</v>
          </cell>
          <cell r="K202">
            <v>1.0269999999999999</v>
          </cell>
          <cell r="L202">
            <v>440</v>
          </cell>
          <cell r="M202">
            <v>15.8</v>
          </cell>
          <cell r="N202">
            <v>1</v>
          </cell>
          <cell r="O202">
            <v>6100</v>
          </cell>
          <cell r="P202">
            <v>2684</v>
          </cell>
        </row>
        <row r="203">
          <cell r="A203" t="str">
            <v>4101</v>
          </cell>
          <cell r="B203">
            <v>581</v>
          </cell>
          <cell r="C203" t="str">
            <v>130301</v>
          </cell>
          <cell r="D203" t="str">
            <v>П</v>
          </cell>
          <cell r="E203">
            <v>4</v>
          </cell>
          <cell r="F203">
            <v>2560</v>
          </cell>
          <cell r="G203">
            <v>18</v>
          </cell>
          <cell r="H203">
            <v>10</v>
          </cell>
          <cell r="I203">
            <v>1</v>
          </cell>
          <cell r="J203">
            <v>1</v>
          </cell>
          <cell r="K203">
            <v>1.0269999999999999</v>
          </cell>
          <cell r="L203">
            <v>2844</v>
          </cell>
          <cell r="M203">
            <v>102.4</v>
          </cell>
          <cell r="N203">
            <v>1</v>
          </cell>
          <cell r="O203">
            <v>7400</v>
          </cell>
          <cell r="P203">
            <v>21045.599999999999</v>
          </cell>
        </row>
        <row r="204">
          <cell r="A204" t="str">
            <v>4101</v>
          </cell>
          <cell r="B204">
            <v>1245</v>
          </cell>
          <cell r="C204" t="str">
            <v>130301</v>
          </cell>
          <cell r="D204" t="str">
            <v>П</v>
          </cell>
          <cell r="E204">
            <v>3.5</v>
          </cell>
          <cell r="F204">
            <v>830</v>
          </cell>
          <cell r="G204">
            <v>18</v>
          </cell>
          <cell r="H204">
            <v>10</v>
          </cell>
          <cell r="I204">
            <v>1</v>
          </cell>
          <cell r="J204">
            <v>1</v>
          </cell>
          <cell r="K204">
            <v>1.0269999999999999</v>
          </cell>
          <cell r="L204">
            <v>807</v>
          </cell>
          <cell r="M204">
            <v>29.1</v>
          </cell>
          <cell r="N204">
            <v>1</v>
          </cell>
          <cell r="O204">
            <v>7400</v>
          </cell>
          <cell r="P204">
            <v>5971.8</v>
          </cell>
        </row>
        <row r="205">
          <cell r="A205" t="str">
            <v>4102</v>
          </cell>
          <cell r="B205">
            <v>180133</v>
          </cell>
          <cell r="C205" t="str">
            <v>130301</v>
          </cell>
          <cell r="D205" t="str">
            <v>П</v>
          </cell>
          <cell r="E205">
            <v>3.6</v>
          </cell>
          <cell r="F205">
            <v>2305</v>
          </cell>
          <cell r="G205">
            <v>18</v>
          </cell>
          <cell r="H205">
            <v>10</v>
          </cell>
          <cell r="I205">
            <v>1</v>
          </cell>
          <cell r="J205">
            <v>1</v>
          </cell>
          <cell r="K205">
            <v>1.0269999999999999</v>
          </cell>
          <cell r="L205">
            <v>2305</v>
          </cell>
          <cell r="M205">
            <v>83</v>
          </cell>
          <cell r="N205">
            <v>1</v>
          </cell>
          <cell r="O205">
            <v>6100</v>
          </cell>
          <cell r="P205">
            <v>14060.5</v>
          </cell>
        </row>
        <row r="206">
          <cell r="A206" t="str">
            <v>3103</v>
          </cell>
          <cell r="B206">
            <v>33540</v>
          </cell>
          <cell r="C206" t="str">
            <v>130301</v>
          </cell>
          <cell r="D206" t="str">
            <v>П</v>
          </cell>
          <cell r="E206">
            <v>3.5</v>
          </cell>
          <cell r="F206">
            <v>2750</v>
          </cell>
          <cell r="G206">
            <v>18</v>
          </cell>
          <cell r="H206">
            <v>10</v>
          </cell>
          <cell r="I206">
            <v>1</v>
          </cell>
          <cell r="J206">
            <v>1</v>
          </cell>
          <cell r="K206">
            <v>1.0269999999999999</v>
          </cell>
          <cell r="L206">
            <v>2674</v>
          </cell>
          <cell r="M206">
            <v>96.3</v>
          </cell>
          <cell r="N206">
            <v>1</v>
          </cell>
          <cell r="O206">
            <v>7000</v>
          </cell>
          <cell r="P206">
            <v>18718</v>
          </cell>
        </row>
        <row r="207">
          <cell r="A207" t="str">
            <v>6105</v>
          </cell>
          <cell r="B207">
            <v>508</v>
          </cell>
          <cell r="C207" t="str">
            <v>130301</v>
          </cell>
          <cell r="D207" t="str">
            <v>H</v>
          </cell>
          <cell r="E207">
            <v>3.2</v>
          </cell>
          <cell r="F207">
            <v>1725</v>
          </cell>
          <cell r="G207">
            <v>18</v>
          </cell>
          <cell r="H207">
            <v>10</v>
          </cell>
          <cell r="I207">
            <v>1</v>
          </cell>
          <cell r="J207">
            <v>2</v>
          </cell>
          <cell r="K207">
            <v>1.0269999999999999</v>
          </cell>
          <cell r="L207">
            <v>1533</v>
          </cell>
          <cell r="M207">
            <v>55.2</v>
          </cell>
          <cell r="N207">
            <v>2</v>
          </cell>
          <cell r="O207">
            <v>0</v>
          </cell>
          <cell r="P207">
            <v>0</v>
          </cell>
        </row>
        <row r="208">
          <cell r="A208" t="str">
            <v>4107</v>
          </cell>
          <cell r="B208">
            <v>99</v>
          </cell>
          <cell r="C208" t="str">
            <v>130301</v>
          </cell>
          <cell r="D208" t="str">
            <v>H</v>
          </cell>
          <cell r="E208">
            <v>3.3</v>
          </cell>
          <cell r="F208">
            <v>300</v>
          </cell>
          <cell r="G208">
            <v>18</v>
          </cell>
          <cell r="H208">
            <v>10</v>
          </cell>
          <cell r="I208">
            <v>1</v>
          </cell>
          <cell r="J208">
            <v>2</v>
          </cell>
          <cell r="K208">
            <v>1.0269999999999999</v>
          </cell>
          <cell r="L208">
            <v>275</v>
          </cell>
          <cell r="M208">
            <v>9.9</v>
          </cell>
          <cell r="N208">
            <v>2</v>
          </cell>
          <cell r="O208">
            <v>0</v>
          </cell>
          <cell r="P208">
            <v>0</v>
          </cell>
        </row>
        <row r="209">
          <cell r="A209" t="str">
            <v>4107</v>
          </cell>
          <cell r="B209">
            <v>98</v>
          </cell>
          <cell r="C209" t="str">
            <v>130301</v>
          </cell>
          <cell r="D209" t="str">
            <v>H</v>
          </cell>
          <cell r="E209">
            <v>3.2</v>
          </cell>
          <cell r="F209">
            <v>3740</v>
          </cell>
          <cell r="G209">
            <v>18</v>
          </cell>
          <cell r="H209">
            <v>10</v>
          </cell>
          <cell r="I209">
            <v>1</v>
          </cell>
          <cell r="J209">
            <v>1</v>
          </cell>
          <cell r="K209">
            <v>1.0269999999999999</v>
          </cell>
          <cell r="L209">
            <v>3324</v>
          </cell>
          <cell r="M209">
            <v>119.7</v>
          </cell>
          <cell r="N209">
            <v>2</v>
          </cell>
          <cell r="O209">
            <v>0</v>
          </cell>
          <cell r="P209">
            <v>0</v>
          </cell>
        </row>
        <row r="210">
          <cell r="A210" t="str">
            <v>4107</v>
          </cell>
          <cell r="B210">
            <v>909</v>
          </cell>
          <cell r="C210" t="str">
            <v>130301</v>
          </cell>
          <cell r="D210" t="str">
            <v>H</v>
          </cell>
          <cell r="E210">
            <v>3.3</v>
          </cell>
          <cell r="F210">
            <v>1925</v>
          </cell>
          <cell r="G210">
            <v>18</v>
          </cell>
          <cell r="H210">
            <v>10</v>
          </cell>
          <cell r="I210">
            <v>1</v>
          </cell>
          <cell r="J210">
            <v>2</v>
          </cell>
          <cell r="K210">
            <v>1.0269999999999999</v>
          </cell>
          <cell r="L210">
            <v>1765</v>
          </cell>
          <cell r="M210">
            <v>63.5</v>
          </cell>
          <cell r="N210">
            <v>2</v>
          </cell>
          <cell r="O210">
            <v>0</v>
          </cell>
          <cell r="P210">
            <v>0</v>
          </cell>
        </row>
        <row r="211">
          <cell r="A211" t="str">
            <v>3121</v>
          </cell>
          <cell r="B211">
            <v>12</v>
          </cell>
          <cell r="C211" t="str">
            <v>130301</v>
          </cell>
          <cell r="D211" t="str">
            <v>H</v>
          </cell>
          <cell r="E211">
            <v>3.5</v>
          </cell>
          <cell r="F211">
            <v>1025</v>
          </cell>
          <cell r="G211">
            <v>18</v>
          </cell>
          <cell r="H211">
            <v>10</v>
          </cell>
          <cell r="I211">
            <v>1</v>
          </cell>
          <cell r="J211">
            <v>2</v>
          </cell>
          <cell r="K211">
            <v>1.0269999999999999</v>
          </cell>
          <cell r="L211">
            <v>997</v>
          </cell>
          <cell r="M211">
            <v>35.9</v>
          </cell>
          <cell r="N211">
            <v>2</v>
          </cell>
          <cell r="O211">
            <v>0</v>
          </cell>
          <cell r="P211">
            <v>0</v>
          </cell>
        </row>
        <row r="212">
          <cell r="A212" t="str">
            <v>1101</v>
          </cell>
          <cell r="B212">
            <v>336291</v>
          </cell>
          <cell r="C212" t="str">
            <v>140301</v>
          </cell>
          <cell r="D212" t="str">
            <v>H</v>
          </cell>
          <cell r="E212">
            <v>3.4</v>
          </cell>
          <cell r="F212">
            <v>3770</v>
          </cell>
          <cell r="G212">
            <v>18</v>
          </cell>
          <cell r="H212">
            <v>10</v>
          </cell>
          <cell r="I212">
            <v>1</v>
          </cell>
          <cell r="J212">
            <v>1</v>
          </cell>
          <cell r="K212">
            <v>1.0269999999999999</v>
          </cell>
          <cell r="L212">
            <v>3561</v>
          </cell>
          <cell r="M212">
            <v>128.19999999999999</v>
          </cell>
          <cell r="N212">
            <v>1</v>
          </cell>
          <cell r="O212">
            <v>7200</v>
          </cell>
          <cell r="P212">
            <v>25639.200000000001</v>
          </cell>
        </row>
        <row r="213">
          <cell r="A213" t="str">
            <v>1101</v>
          </cell>
          <cell r="B213">
            <v>36291</v>
          </cell>
          <cell r="C213" t="str">
            <v>140301</v>
          </cell>
          <cell r="D213" t="str">
            <v>H</v>
          </cell>
          <cell r="E213">
            <v>3.7</v>
          </cell>
          <cell r="F213">
            <v>1370</v>
          </cell>
          <cell r="G213">
            <v>18</v>
          </cell>
          <cell r="H213">
            <v>10</v>
          </cell>
          <cell r="I213">
            <v>1</v>
          </cell>
          <cell r="J213">
            <v>1</v>
          </cell>
          <cell r="K213">
            <v>1.0269999999999999</v>
          </cell>
          <cell r="L213">
            <v>1408</v>
          </cell>
          <cell r="M213">
            <v>50.7</v>
          </cell>
          <cell r="N213">
            <v>1</v>
          </cell>
          <cell r="O213">
            <v>7200</v>
          </cell>
          <cell r="P213">
            <v>10137.6</v>
          </cell>
        </row>
        <row r="214">
          <cell r="A214" t="str">
            <v>1103</v>
          </cell>
          <cell r="B214">
            <v>843266</v>
          </cell>
          <cell r="C214" t="str">
            <v>140301</v>
          </cell>
          <cell r="D214" t="str">
            <v>H</v>
          </cell>
          <cell r="E214">
            <v>2.9</v>
          </cell>
          <cell r="F214">
            <v>1070</v>
          </cell>
          <cell r="G214">
            <v>18</v>
          </cell>
          <cell r="H214">
            <v>10</v>
          </cell>
          <cell r="I214">
            <v>1</v>
          </cell>
          <cell r="J214">
            <v>1</v>
          </cell>
          <cell r="K214">
            <v>1.0269999999999999</v>
          </cell>
          <cell r="L214">
            <v>862</v>
          </cell>
          <cell r="M214">
            <v>31</v>
          </cell>
          <cell r="N214">
            <v>1</v>
          </cell>
          <cell r="O214">
            <v>5500</v>
          </cell>
          <cell r="P214">
            <v>4741</v>
          </cell>
        </row>
        <row r="215">
          <cell r="A215" t="str">
            <v>1113</v>
          </cell>
          <cell r="B215">
            <v>64271</v>
          </cell>
          <cell r="C215" t="str">
            <v>140301</v>
          </cell>
          <cell r="D215" t="str">
            <v>П</v>
          </cell>
          <cell r="E215">
            <v>3.7</v>
          </cell>
          <cell r="F215">
            <v>1225</v>
          </cell>
          <cell r="G215">
            <v>18</v>
          </cell>
          <cell r="H215">
            <v>10</v>
          </cell>
          <cell r="I215">
            <v>1</v>
          </cell>
          <cell r="J215">
            <v>1</v>
          </cell>
          <cell r="K215">
            <v>1.0269999999999999</v>
          </cell>
          <cell r="L215">
            <v>1259</v>
          </cell>
          <cell r="M215">
            <v>45.3</v>
          </cell>
          <cell r="N215">
            <v>1</v>
          </cell>
          <cell r="O215">
            <v>7000</v>
          </cell>
          <cell r="P215">
            <v>8813</v>
          </cell>
        </row>
        <row r="216">
          <cell r="A216" t="str">
            <v>3105</v>
          </cell>
          <cell r="B216">
            <v>239655</v>
          </cell>
          <cell r="C216" t="str">
            <v>140301</v>
          </cell>
          <cell r="D216" t="str">
            <v>П</v>
          </cell>
          <cell r="E216">
            <v>3.6</v>
          </cell>
          <cell r="F216">
            <v>370</v>
          </cell>
          <cell r="G216">
            <v>18</v>
          </cell>
          <cell r="H216">
            <v>10</v>
          </cell>
          <cell r="I216">
            <v>1</v>
          </cell>
          <cell r="J216">
            <v>1</v>
          </cell>
          <cell r="K216">
            <v>1.0269999999999999</v>
          </cell>
          <cell r="L216">
            <v>370</v>
          </cell>
          <cell r="M216">
            <v>13.3</v>
          </cell>
          <cell r="N216">
            <v>1</v>
          </cell>
          <cell r="O216">
            <v>5500</v>
          </cell>
          <cell r="P216">
            <v>2035</v>
          </cell>
        </row>
        <row r="217">
          <cell r="A217" t="str">
            <v>3107</v>
          </cell>
          <cell r="B217">
            <v>136691</v>
          </cell>
          <cell r="C217" t="str">
            <v>140301</v>
          </cell>
          <cell r="D217" t="str">
            <v>H</v>
          </cell>
          <cell r="E217">
            <v>3.7</v>
          </cell>
          <cell r="F217">
            <v>1500</v>
          </cell>
          <cell r="G217">
            <v>18</v>
          </cell>
          <cell r="H217">
            <v>10</v>
          </cell>
          <cell r="I217">
            <v>1</v>
          </cell>
          <cell r="J217">
            <v>1</v>
          </cell>
          <cell r="K217">
            <v>1.0269999999999999</v>
          </cell>
          <cell r="L217">
            <v>1542</v>
          </cell>
          <cell r="M217">
            <v>55.5</v>
          </cell>
          <cell r="N217">
            <v>1</v>
          </cell>
          <cell r="O217">
            <v>7400</v>
          </cell>
          <cell r="P217">
            <v>11410.8</v>
          </cell>
        </row>
        <row r="218">
          <cell r="A218" t="str">
            <v>3108</v>
          </cell>
          <cell r="B218">
            <v>136577</v>
          </cell>
          <cell r="C218" t="str">
            <v>140301</v>
          </cell>
          <cell r="D218" t="str">
            <v>H</v>
          </cell>
          <cell r="E218">
            <v>3.7</v>
          </cell>
          <cell r="F218">
            <v>3740</v>
          </cell>
          <cell r="G218">
            <v>18</v>
          </cell>
          <cell r="H218">
            <v>10</v>
          </cell>
          <cell r="I218">
            <v>1</v>
          </cell>
          <cell r="J218">
            <v>1</v>
          </cell>
          <cell r="K218">
            <v>1.0269999999999999</v>
          </cell>
          <cell r="L218">
            <v>3844</v>
          </cell>
          <cell r="M218">
            <v>138.4</v>
          </cell>
          <cell r="N218">
            <v>1</v>
          </cell>
          <cell r="O218">
            <v>7400</v>
          </cell>
          <cell r="P218">
            <v>28445.599999999999</v>
          </cell>
        </row>
        <row r="219">
          <cell r="A219" t="str">
            <v>3109</v>
          </cell>
          <cell r="B219">
            <v>928172</v>
          </cell>
          <cell r="C219" t="str">
            <v>140301</v>
          </cell>
          <cell r="D219" t="str">
            <v>H</v>
          </cell>
          <cell r="E219">
            <v>3.8</v>
          </cell>
          <cell r="F219">
            <v>1510</v>
          </cell>
          <cell r="G219">
            <v>18</v>
          </cell>
          <cell r="H219">
            <v>10</v>
          </cell>
          <cell r="I219">
            <v>1</v>
          </cell>
          <cell r="J219">
            <v>1</v>
          </cell>
          <cell r="K219">
            <v>1.0269999999999999</v>
          </cell>
          <cell r="L219">
            <v>1594</v>
          </cell>
          <cell r="M219">
            <v>57.4</v>
          </cell>
          <cell r="N219">
            <v>1</v>
          </cell>
          <cell r="O219">
            <v>7400</v>
          </cell>
          <cell r="P219">
            <v>11795.6</v>
          </cell>
        </row>
        <row r="220">
          <cell r="A220" t="str">
            <v>4101</v>
          </cell>
          <cell r="B220">
            <v>582</v>
          </cell>
          <cell r="C220" t="str">
            <v>140301</v>
          </cell>
          <cell r="D220" t="str">
            <v>П</v>
          </cell>
          <cell r="E220">
            <v>3.9</v>
          </cell>
          <cell r="F220">
            <v>2770</v>
          </cell>
          <cell r="G220">
            <v>18</v>
          </cell>
          <cell r="H220">
            <v>10</v>
          </cell>
          <cell r="I220">
            <v>1</v>
          </cell>
          <cell r="J220">
            <v>1</v>
          </cell>
          <cell r="K220">
            <v>1.0269999999999999</v>
          </cell>
          <cell r="L220">
            <v>3001</v>
          </cell>
          <cell r="M220">
            <v>108</v>
          </cell>
          <cell r="N220">
            <v>1</v>
          </cell>
          <cell r="O220">
            <v>7400</v>
          </cell>
          <cell r="P220">
            <v>22207.4</v>
          </cell>
        </row>
        <row r="221">
          <cell r="A221" t="str">
            <v>4101</v>
          </cell>
          <cell r="B221">
            <v>1247</v>
          </cell>
          <cell r="C221" t="str">
            <v>140301</v>
          </cell>
          <cell r="D221" t="str">
            <v>П</v>
          </cell>
          <cell r="E221">
            <v>3.6</v>
          </cell>
          <cell r="F221">
            <v>500</v>
          </cell>
          <cell r="G221">
            <v>18</v>
          </cell>
          <cell r="H221">
            <v>10</v>
          </cell>
          <cell r="I221">
            <v>1</v>
          </cell>
          <cell r="J221">
            <v>1</v>
          </cell>
          <cell r="K221">
            <v>1.0269999999999999</v>
          </cell>
          <cell r="L221">
            <v>500</v>
          </cell>
          <cell r="M221">
            <v>18</v>
          </cell>
          <cell r="N221">
            <v>1</v>
          </cell>
          <cell r="O221">
            <v>7400</v>
          </cell>
          <cell r="P221">
            <v>3700</v>
          </cell>
        </row>
        <row r="222">
          <cell r="A222" t="str">
            <v>3103</v>
          </cell>
          <cell r="B222">
            <v>33540</v>
          </cell>
          <cell r="C222" t="str">
            <v>140301</v>
          </cell>
          <cell r="D222" t="str">
            <v>П</v>
          </cell>
          <cell r="E222">
            <v>3.5</v>
          </cell>
          <cell r="F222">
            <v>2620</v>
          </cell>
          <cell r="G222">
            <v>18</v>
          </cell>
          <cell r="H222">
            <v>10</v>
          </cell>
          <cell r="I222">
            <v>1</v>
          </cell>
          <cell r="J222">
            <v>1</v>
          </cell>
          <cell r="K222">
            <v>1.0269999999999999</v>
          </cell>
          <cell r="L222">
            <v>2547</v>
          </cell>
          <cell r="M222">
            <v>91.7</v>
          </cell>
          <cell r="N222">
            <v>1</v>
          </cell>
          <cell r="O222">
            <v>7000</v>
          </cell>
          <cell r="P222">
            <v>17829</v>
          </cell>
        </row>
        <row r="223">
          <cell r="A223" t="str">
            <v>6105</v>
          </cell>
          <cell r="B223">
            <v>509</v>
          </cell>
          <cell r="C223" t="str">
            <v>140301</v>
          </cell>
          <cell r="D223" t="str">
            <v>H</v>
          </cell>
          <cell r="E223">
            <v>3.2</v>
          </cell>
          <cell r="F223">
            <v>2210</v>
          </cell>
          <cell r="G223">
            <v>18</v>
          </cell>
          <cell r="H223">
            <v>10</v>
          </cell>
          <cell r="I223">
            <v>1</v>
          </cell>
          <cell r="J223">
            <v>2</v>
          </cell>
          <cell r="K223">
            <v>1.0269999999999999</v>
          </cell>
          <cell r="L223">
            <v>1964</v>
          </cell>
          <cell r="M223">
            <v>70.7</v>
          </cell>
          <cell r="N223">
            <v>2</v>
          </cell>
          <cell r="O223">
            <v>0</v>
          </cell>
          <cell r="P223">
            <v>0</v>
          </cell>
        </row>
        <row r="224">
          <cell r="A224" t="str">
            <v>4107</v>
          </cell>
          <cell r="B224">
            <v>100</v>
          </cell>
          <cell r="C224" t="str">
            <v>140301</v>
          </cell>
          <cell r="D224" t="str">
            <v>H</v>
          </cell>
          <cell r="E224">
            <v>3.2</v>
          </cell>
          <cell r="F224">
            <v>3740</v>
          </cell>
          <cell r="G224">
            <v>18</v>
          </cell>
          <cell r="H224">
            <v>10</v>
          </cell>
          <cell r="I224">
            <v>1</v>
          </cell>
          <cell r="J224">
            <v>2</v>
          </cell>
          <cell r="K224">
            <v>1.0269999999999999</v>
          </cell>
          <cell r="L224">
            <v>3324</v>
          </cell>
          <cell r="M224">
            <v>119.7</v>
          </cell>
          <cell r="N224">
            <v>2</v>
          </cell>
          <cell r="O224">
            <v>0</v>
          </cell>
          <cell r="P224">
            <v>0</v>
          </cell>
        </row>
        <row r="225">
          <cell r="A225" t="str">
            <v>4107</v>
          </cell>
          <cell r="B225">
            <v>101</v>
          </cell>
          <cell r="C225" t="str">
            <v>140301</v>
          </cell>
          <cell r="D225" t="str">
            <v>H</v>
          </cell>
          <cell r="E225">
            <v>3.3</v>
          </cell>
          <cell r="F225">
            <v>1500</v>
          </cell>
          <cell r="G225">
            <v>18</v>
          </cell>
          <cell r="H225">
            <v>10</v>
          </cell>
          <cell r="I225">
            <v>1</v>
          </cell>
          <cell r="J225">
            <v>2</v>
          </cell>
          <cell r="K225">
            <v>1.0269999999999999</v>
          </cell>
          <cell r="L225">
            <v>1375</v>
          </cell>
          <cell r="M225">
            <v>49.5</v>
          </cell>
          <cell r="N225">
            <v>2</v>
          </cell>
          <cell r="O225">
            <v>0</v>
          </cell>
          <cell r="P225">
            <v>0</v>
          </cell>
        </row>
        <row r="226">
          <cell r="A226" t="str">
            <v>3121</v>
          </cell>
          <cell r="B226">
            <v>1</v>
          </cell>
          <cell r="C226" t="str">
            <v>140301</v>
          </cell>
          <cell r="D226" t="str">
            <v>H</v>
          </cell>
          <cell r="E226">
            <v>3.4</v>
          </cell>
          <cell r="F226">
            <v>1065</v>
          </cell>
          <cell r="G226">
            <v>18</v>
          </cell>
          <cell r="H226">
            <v>10</v>
          </cell>
          <cell r="I226">
            <v>1</v>
          </cell>
          <cell r="J226">
            <v>2</v>
          </cell>
          <cell r="K226">
            <v>1.0269999999999999</v>
          </cell>
          <cell r="L226">
            <v>1006</v>
          </cell>
          <cell r="M226">
            <v>36.200000000000003</v>
          </cell>
          <cell r="N226">
            <v>2</v>
          </cell>
          <cell r="O226">
            <v>0</v>
          </cell>
          <cell r="P226">
            <v>0</v>
          </cell>
        </row>
        <row r="227">
          <cell r="A227" t="str">
            <v>1101</v>
          </cell>
          <cell r="B227">
            <v>336292</v>
          </cell>
          <cell r="C227" t="str">
            <v>150301</v>
          </cell>
          <cell r="D227" t="str">
            <v>H</v>
          </cell>
          <cell r="E227">
            <v>3.4</v>
          </cell>
          <cell r="F227">
            <v>3770</v>
          </cell>
          <cell r="G227">
            <v>18</v>
          </cell>
          <cell r="H227">
            <v>10</v>
          </cell>
          <cell r="I227">
            <v>1</v>
          </cell>
          <cell r="J227">
            <v>1</v>
          </cell>
          <cell r="K227">
            <v>1.0269999999999999</v>
          </cell>
          <cell r="L227">
            <v>3561</v>
          </cell>
          <cell r="M227">
            <v>128.19999999999999</v>
          </cell>
          <cell r="N227">
            <v>1</v>
          </cell>
          <cell r="O227">
            <v>7200</v>
          </cell>
          <cell r="P227">
            <v>25639.200000000001</v>
          </cell>
        </row>
        <row r="228">
          <cell r="A228" t="str">
            <v>1103</v>
          </cell>
          <cell r="B228">
            <v>843267</v>
          </cell>
          <cell r="C228" t="str">
            <v>150301</v>
          </cell>
          <cell r="D228" t="str">
            <v>H</v>
          </cell>
          <cell r="E228">
            <v>2.9</v>
          </cell>
          <cell r="F228">
            <v>1110</v>
          </cell>
          <cell r="G228">
            <v>18</v>
          </cell>
          <cell r="H228">
            <v>10</v>
          </cell>
          <cell r="I228">
            <v>1</v>
          </cell>
          <cell r="J228">
            <v>1</v>
          </cell>
          <cell r="K228">
            <v>1.0269999999999999</v>
          </cell>
          <cell r="L228">
            <v>894</v>
          </cell>
          <cell r="M228">
            <v>32.200000000000003</v>
          </cell>
          <cell r="N228">
            <v>1</v>
          </cell>
          <cell r="O228">
            <v>5500</v>
          </cell>
          <cell r="P228">
            <v>4917</v>
          </cell>
        </row>
        <row r="229">
          <cell r="A229" t="str">
            <v>3105</v>
          </cell>
          <cell r="B229">
            <v>239656</v>
          </cell>
          <cell r="C229" t="str">
            <v>150301</v>
          </cell>
          <cell r="D229" t="str">
            <v>П</v>
          </cell>
          <cell r="E229">
            <v>3.6</v>
          </cell>
          <cell r="F229">
            <v>330</v>
          </cell>
          <cell r="G229">
            <v>18</v>
          </cell>
          <cell r="H229">
            <v>10</v>
          </cell>
          <cell r="I229">
            <v>1</v>
          </cell>
          <cell r="J229">
            <v>1</v>
          </cell>
          <cell r="K229">
            <v>1.0269999999999999</v>
          </cell>
          <cell r="L229">
            <v>330</v>
          </cell>
          <cell r="M229">
            <v>11.9</v>
          </cell>
          <cell r="N229">
            <v>1</v>
          </cell>
          <cell r="O229">
            <v>5500</v>
          </cell>
          <cell r="P229">
            <v>1815</v>
          </cell>
        </row>
        <row r="230">
          <cell r="A230" t="str">
            <v>3107</v>
          </cell>
          <cell r="B230">
            <v>136692</v>
          </cell>
          <cell r="C230" t="str">
            <v>150301</v>
          </cell>
          <cell r="D230" t="str">
            <v>H</v>
          </cell>
          <cell r="E230">
            <v>3.7</v>
          </cell>
          <cell r="F230">
            <v>1575</v>
          </cell>
          <cell r="G230">
            <v>18</v>
          </cell>
          <cell r="H230">
            <v>10</v>
          </cell>
          <cell r="I230">
            <v>1</v>
          </cell>
          <cell r="J230">
            <v>1</v>
          </cell>
          <cell r="K230">
            <v>1.0269999999999999</v>
          </cell>
          <cell r="L230">
            <v>1619</v>
          </cell>
          <cell r="M230">
            <v>58.3</v>
          </cell>
          <cell r="N230">
            <v>1</v>
          </cell>
          <cell r="O230">
            <v>7400</v>
          </cell>
          <cell r="P230">
            <v>11980.6</v>
          </cell>
        </row>
        <row r="231">
          <cell r="A231" t="str">
            <v>3108</v>
          </cell>
          <cell r="B231">
            <v>136578</v>
          </cell>
          <cell r="C231" t="str">
            <v>150301</v>
          </cell>
          <cell r="D231" t="str">
            <v>H</v>
          </cell>
          <cell r="E231">
            <v>3.8</v>
          </cell>
          <cell r="F231">
            <v>3740</v>
          </cell>
          <cell r="G231">
            <v>18</v>
          </cell>
          <cell r="H231">
            <v>10</v>
          </cell>
          <cell r="I231">
            <v>1</v>
          </cell>
          <cell r="J231">
            <v>1</v>
          </cell>
          <cell r="K231">
            <v>1.0269999999999999</v>
          </cell>
          <cell r="L231">
            <v>3948</v>
          </cell>
          <cell r="M231">
            <v>142.1</v>
          </cell>
          <cell r="N231">
            <v>1</v>
          </cell>
          <cell r="O231">
            <v>7400</v>
          </cell>
          <cell r="P231">
            <v>29215.200000000001</v>
          </cell>
        </row>
        <row r="232">
          <cell r="A232" t="str">
            <v>3109</v>
          </cell>
          <cell r="B232">
            <v>928173</v>
          </cell>
          <cell r="C232" t="str">
            <v>150301</v>
          </cell>
          <cell r="D232" t="str">
            <v>H</v>
          </cell>
          <cell r="E232">
            <v>3.8</v>
          </cell>
          <cell r="F232">
            <v>1420</v>
          </cell>
          <cell r="G232">
            <v>18</v>
          </cell>
          <cell r="H232">
            <v>10</v>
          </cell>
          <cell r="I232">
            <v>1</v>
          </cell>
          <cell r="J232">
            <v>1</v>
          </cell>
          <cell r="K232">
            <v>1.0269999999999999</v>
          </cell>
          <cell r="L232">
            <v>1499</v>
          </cell>
          <cell r="M232">
            <v>54</v>
          </cell>
          <cell r="N232">
            <v>1</v>
          </cell>
          <cell r="O232">
            <v>7400</v>
          </cell>
          <cell r="P232">
            <v>11092.6</v>
          </cell>
        </row>
        <row r="233">
          <cell r="A233" t="str">
            <v>3114</v>
          </cell>
          <cell r="B233">
            <v>55789</v>
          </cell>
          <cell r="C233" t="str">
            <v>150301</v>
          </cell>
          <cell r="D233" t="str">
            <v>П</v>
          </cell>
          <cell r="E233">
            <v>3.5</v>
          </cell>
          <cell r="F233">
            <v>1445</v>
          </cell>
          <cell r="G233">
            <v>18</v>
          </cell>
          <cell r="H233">
            <v>10</v>
          </cell>
          <cell r="I233">
            <v>1</v>
          </cell>
          <cell r="J233">
            <v>1</v>
          </cell>
          <cell r="K233">
            <v>1.0269999999999999</v>
          </cell>
          <cell r="L233">
            <v>1405</v>
          </cell>
          <cell r="M233">
            <v>50.6</v>
          </cell>
          <cell r="N233">
            <v>1</v>
          </cell>
          <cell r="O233">
            <v>7000</v>
          </cell>
          <cell r="P233">
            <v>9835</v>
          </cell>
        </row>
        <row r="234">
          <cell r="A234" t="str">
            <v>4108</v>
          </cell>
          <cell r="B234">
            <v>833342</v>
          </cell>
          <cell r="C234" t="str">
            <v>150301</v>
          </cell>
          <cell r="D234" t="str">
            <v>П</v>
          </cell>
          <cell r="E234">
            <v>3.5</v>
          </cell>
          <cell r="F234">
            <v>417</v>
          </cell>
          <cell r="G234">
            <v>18</v>
          </cell>
          <cell r="H234">
            <v>10</v>
          </cell>
          <cell r="I234">
            <v>1</v>
          </cell>
          <cell r="J234">
            <v>1</v>
          </cell>
          <cell r="K234">
            <v>1.0269999999999999</v>
          </cell>
          <cell r="L234">
            <v>405</v>
          </cell>
          <cell r="M234">
            <v>14.6</v>
          </cell>
          <cell r="N234">
            <v>1</v>
          </cell>
          <cell r="O234">
            <v>6100</v>
          </cell>
          <cell r="P234">
            <v>2470.5</v>
          </cell>
        </row>
        <row r="235">
          <cell r="A235" t="str">
            <v>4101</v>
          </cell>
          <cell r="B235">
            <v>583</v>
          </cell>
          <cell r="C235" t="str">
            <v>150301</v>
          </cell>
          <cell r="D235" t="str">
            <v>П</v>
          </cell>
          <cell r="E235">
            <v>3.8</v>
          </cell>
          <cell r="F235">
            <v>2700</v>
          </cell>
          <cell r="G235">
            <v>18</v>
          </cell>
          <cell r="H235">
            <v>10</v>
          </cell>
          <cell r="I235">
            <v>1</v>
          </cell>
          <cell r="J235">
            <v>1</v>
          </cell>
          <cell r="K235">
            <v>1.0269999999999999</v>
          </cell>
          <cell r="L235">
            <v>2850</v>
          </cell>
          <cell r="M235">
            <v>102.6</v>
          </cell>
          <cell r="N235">
            <v>1</v>
          </cell>
          <cell r="O235">
            <v>7400</v>
          </cell>
          <cell r="P235">
            <v>21090</v>
          </cell>
        </row>
        <row r="236">
          <cell r="A236" t="str">
            <v>4101</v>
          </cell>
          <cell r="B236">
            <v>706225</v>
          </cell>
          <cell r="C236" t="str">
            <v>150301</v>
          </cell>
          <cell r="D236" t="str">
            <v>П</v>
          </cell>
          <cell r="E236">
            <v>3.5</v>
          </cell>
          <cell r="F236">
            <v>770</v>
          </cell>
          <cell r="G236">
            <v>18</v>
          </cell>
          <cell r="H236">
            <v>10</v>
          </cell>
          <cell r="I236">
            <v>1</v>
          </cell>
          <cell r="J236">
            <v>1</v>
          </cell>
          <cell r="K236">
            <v>1.0269999999999999</v>
          </cell>
          <cell r="L236">
            <v>749</v>
          </cell>
          <cell r="M236">
            <v>27</v>
          </cell>
          <cell r="N236">
            <v>1</v>
          </cell>
          <cell r="O236">
            <v>7400</v>
          </cell>
          <cell r="P236">
            <v>5542.6</v>
          </cell>
        </row>
        <row r="237">
          <cell r="A237" t="str">
            <v>4102</v>
          </cell>
          <cell r="B237">
            <v>180134</v>
          </cell>
          <cell r="C237" t="str">
            <v>150301</v>
          </cell>
          <cell r="D237" t="str">
            <v>П</v>
          </cell>
          <cell r="E237">
            <v>3.8</v>
          </cell>
          <cell r="F237">
            <v>2215</v>
          </cell>
          <cell r="G237">
            <v>18</v>
          </cell>
          <cell r="H237">
            <v>10</v>
          </cell>
          <cell r="I237">
            <v>1</v>
          </cell>
          <cell r="J237">
            <v>1</v>
          </cell>
          <cell r="K237">
            <v>1.0269999999999999</v>
          </cell>
          <cell r="L237">
            <v>2338</v>
          </cell>
          <cell r="M237">
            <v>84.2</v>
          </cell>
          <cell r="N237">
            <v>1</v>
          </cell>
          <cell r="O237">
            <v>6100</v>
          </cell>
          <cell r="P237">
            <v>14261.8</v>
          </cell>
        </row>
        <row r="238">
          <cell r="A238" t="str">
            <v>3103</v>
          </cell>
          <cell r="B238">
            <v>33541</v>
          </cell>
          <cell r="C238" t="str">
            <v>150301</v>
          </cell>
          <cell r="D238" t="str">
            <v>П</v>
          </cell>
          <cell r="E238">
            <v>3.6</v>
          </cell>
          <cell r="F238">
            <v>2680</v>
          </cell>
          <cell r="G238">
            <v>18</v>
          </cell>
          <cell r="H238">
            <v>10</v>
          </cell>
          <cell r="I238">
            <v>1</v>
          </cell>
          <cell r="J238">
            <v>1</v>
          </cell>
          <cell r="K238">
            <v>1.0269999999999999</v>
          </cell>
          <cell r="L238">
            <v>2680</v>
          </cell>
          <cell r="M238">
            <v>96.5</v>
          </cell>
          <cell r="N238">
            <v>1</v>
          </cell>
          <cell r="O238">
            <v>7000</v>
          </cell>
          <cell r="P238">
            <v>18760</v>
          </cell>
        </row>
        <row r="239">
          <cell r="A239" t="str">
            <v>6105</v>
          </cell>
          <cell r="B239">
            <v>1210</v>
          </cell>
          <cell r="C239" t="str">
            <v>150301</v>
          </cell>
          <cell r="D239" t="str">
            <v>H</v>
          </cell>
          <cell r="E239">
            <v>3.2</v>
          </cell>
          <cell r="F239">
            <v>1700</v>
          </cell>
          <cell r="G239">
            <v>18</v>
          </cell>
          <cell r="H239">
            <v>10</v>
          </cell>
          <cell r="I239">
            <v>1</v>
          </cell>
          <cell r="J239">
            <v>2</v>
          </cell>
          <cell r="K239">
            <v>1.0269999999999999</v>
          </cell>
          <cell r="L239">
            <v>1511</v>
          </cell>
          <cell r="M239">
            <v>54.4</v>
          </cell>
          <cell r="N239">
            <v>2</v>
          </cell>
          <cell r="O239">
            <v>0</v>
          </cell>
          <cell r="P239">
            <v>0</v>
          </cell>
        </row>
        <row r="240">
          <cell r="A240" t="str">
            <v>4107</v>
          </cell>
          <cell r="B240">
            <v>102</v>
          </cell>
          <cell r="C240" t="str">
            <v>150301</v>
          </cell>
          <cell r="D240" t="str">
            <v>H</v>
          </cell>
          <cell r="E240">
            <v>3.1</v>
          </cell>
          <cell r="F240">
            <v>3740</v>
          </cell>
          <cell r="G240">
            <v>18</v>
          </cell>
          <cell r="H240">
            <v>10</v>
          </cell>
          <cell r="I240">
            <v>1</v>
          </cell>
          <cell r="J240">
            <v>2</v>
          </cell>
          <cell r="K240">
            <v>1.0269999999999999</v>
          </cell>
          <cell r="L240">
            <v>3221</v>
          </cell>
          <cell r="M240">
            <v>115.9</v>
          </cell>
          <cell r="N240">
            <v>2</v>
          </cell>
          <cell r="O240">
            <v>0</v>
          </cell>
          <cell r="P240">
            <v>0</v>
          </cell>
        </row>
        <row r="241">
          <cell r="A241" t="str">
            <v>3121</v>
          </cell>
          <cell r="B241">
            <v>2</v>
          </cell>
          <cell r="C241" t="str">
            <v>150301</v>
          </cell>
          <cell r="D241" t="str">
            <v>H</v>
          </cell>
          <cell r="E241">
            <v>3.5</v>
          </cell>
          <cell r="F241">
            <v>850</v>
          </cell>
          <cell r="G241">
            <v>18</v>
          </cell>
          <cell r="H241">
            <v>10</v>
          </cell>
          <cell r="I241">
            <v>1</v>
          </cell>
          <cell r="J241">
            <v>2</v>
          </cell>
          <cell r="K241">
            <v>1.0269999999999999</v>
          </cell>
          <cell r="L241">
            <v>826</v>
          </cell>
          <cell r="M241">
            <v>29.8</v>
          </cell>
          <cell r="N241">
            <v>2</v>
          </cell>
          <cell r="O241">
            <v>0</v>
          </cell>
          <cell r="P241">
            <v>0</v>
          </cell>
        </row>
        <row r="242">
          <cell r="A242" t="str">
            <v>4107</v>
          </cell>
          <cell r="B242">
            <v>103</v>
          </cell>
          <cell r="C242" t="str">
            <v>150301</v>
          </cell>
          <cell r="D242" t="str">
            <v>H</v>
          </cell>
          <cell r="E242">
            <v>3.2</v>
          </cell>
          <cell r="F242">
            <v>2020</v>
          </cell>
          <cell r="G242">
            <v>18</v>
          </cell>
          <cell r="H242">
            <v>10</v>
          </cell>
          <cell r="I242">
            <v>1</v>
          </cell>
          <cell r="J242">
            <v>2</v>
          </cell>
          <cell r="K242">
            <v>1.0269999999999999</v>
          </cell>
          <cell r="L242">
            <v>1796</v>
          </cell>
          <cell r="M242">
            <v>64.599999999999994</v>
          </cell>
          <cell r="N242">
            <v>2</v>
          </cell>
          <cell r="O242">
            <v>0</v>
          </cell>
          <cell r="P242">
            <v>0</v>
          </cell>
        </row>
        <row r="243">
          <cell r="A243" t="str">
            <v>1101</v>
          </cell>
          <cell r="B243">
            <v>336293</v>
          </cell>
          <cell r="C243" t="str">
            <v>160301</v>
          </cell>
          <cell r="D243" t="str">
            <v>H</v>
          </cell>
          <cell r="E243">
            <v>3.4</v>
          </cell>
          <cell r="F243">
            <v>3770</v>
          </cell>
          <cell r="G243">
            <v>18</v>
          </cell>
          <cell r="H243">
            <v>10</v>
          </cell>
          <cell r="I243">
            <v>1</v>
          </cell>
          <cell r="J243">
            <v>1</v>
          </cell>
          <cell r="K243">
            <v>1.0269999999999999</v>
          </cell>
          <cell r="L243">
            <v>3561</v>
          </cell>
          <cell r="M243">
            <v>128.19999999999999</v>
          </cell>
          <cell r="N243">
            <v>1</v>
          </cell>
          <cell r="O243">
            <v>7200</v>
          </cell>
          <cell r="P243">
            <v>25639.200000000001</v>
          </cell>
        </row>
        <row r="244">
          <cell r="A244" t="str">
            <v>1101</v>
          </cell>
          <cell r="B244">
            <v>336294</v>
          </cell>
          <cell r="C244" t="str">
            <v>160301</v>
          </cell>
          <cell r="D244" t="str">
            <v>H</v>
          </cell>
          <cell r="E244">
            <v>3.2</v>
          </cell>
          <cell r="F244">
            <v>2780</v>
          </cell>
          <cell r="G244">
            <v>18</v>
          </cell>
          <cell r="H244">
            <v>10</v>
          </cell>
          <cell r="I244">
            <v>1</v>
          </cell>
          <cell r="J244">
            <v>1</v>
          </cell>
          <cell r="K244">
            <v>1.0269999999999999</v>
          </cell>
          <cell r="L244">
            <v>2471</v>
          </cell>
          <cell r="M244">
            <v>89</v>
          </cell>
          <cell r="N244">
            <v>1</v>
          </cell>
          <cell r="O244">
            <v>7200</v>
          </cell>
          <cell r="P244">
            <v>17791.2</v>
          </cell>
        </row>
        <row r="245">
          <cell r="A245" t="str">
            <v>1103</v>
          </cell>
          <cell r="B245">
            <v>843268</v>
          </cell>
          <cell r="C245" t="str">
            <v>160301</v>
          </cell>
          <cell r="D245" t="str">
            <v>H</v>
          </cell>
          <cell r="E245">
            <v>2.5</v>
          </cell>
          <cell r="F245">
            <v>1010</v>
          </cell>
          <cell r="G245">
            <v>18</v>
          </cell>
          <cell r="H245">
            <v>10</v>
          </cell>
          <cell r="I245">
            <v>1</v>
          </cell>
          <cell r="J245">
            <v>1</v>
          </cell>
          <cell r="K245">
            <v>1.0269999999999999</v>
          </cell>
          <cell r="L245">
            <v>701</v>
          </cell>
          <cell r="M245">
            <v>25.3</v>
          </cell>
          <cell r="N245">
            <v>1</v>
          </cell>
          <cell r="O245">
            <v>5500</v>
          </cell>
          <cell r="P245">
            <v>3855.5</v>
          </cell>
        </row>
        <row r="246">
          <cell r="A246" t="str">
            <v>1113</v>
          </cell>
          <cell r="B246">
            <v>64272</v>
          </cell>
          <cell r="C246" t="str">
            <v>160301</v>
          </cell>
          <cell r="D246" t="str">
            <v>П</v>
          </cell>
          <cell r="E246">
            <v>3.7</v>
          </cell>
          <cell r="F246">
            <v>1210</v>
          </cell>
          <cell r="G246">
            <v>18</v>
          </cell>
          <cell r="H246">
            <v>10</v>
          </cell>
          <cell r="I246">
            <v>1</v>
          </cell>
          <cell r="J246">
            <v>1</v>
          </cell>
          <cell r="K246">
            <v>1.0269999999999999</v>
          </cell>
          <cell r="L246">
            <v>1244</v>
          </cell>
          <cell r="M246">
            <v>44.8</v>
          </cell>
          <cell r="N246">
            <v>1</v>
          </cell>
          <cell r="O246">
            <v>7000</v>
          </cell>
          <cell r="P246">
            <v>8708</v>
          </cell>
        </row>
        <row r="247">
          <cell r="A247" t="str">
            <v>3105</v>
          </cell>
          <cell r="B247">
            <v>239657</v>
          </cell>
          <cell r="C247" t="str">
            <v>160301</v>
          </cell>
          <cell r="D247" t="str">
            <v>П</v>
          </cell>
          <cell r="E247">
            <v>3.6</v>
          </cell>
          <cell r="F247">
            <v>510</v>
          </cell>
          <cell r="G247">
            <v>18</v>
          </cell>
          <cell r="H247">
            <v>10</v>
          </cell>
          <cell r="I247">
            <v>1</v>
          </cell>
          <cell r="J247">
            <v>1</v>
          </cell>
          <cell r="K247">
            <v>1.0269999999999999</v>
          </cell>
          <cell r="L247">
            <v>510</v>
          </cell>
          <cell r="M247">
            <v>18.399999999999999</v>
          </cell>
          <cell r="N247">
            <v>1</v>
          </cell>
          <cell r="O247">
            <v>5500</v>
          </cell>
          <cell r="P247">
            <v>2805</v>
          </cell>
        </row>
        <row r="248">
          <cell r="A248" t="str">
            <v>3107</v>
          </cell>
          <cell r="B248">
            <v>136693</v>
          </cell>
          <cell r="C248" t="str">
            <v>160301</v>
          </cell>
          <cell r="D248" t="str">
            <v>H</v>
          </cell>
          <cell r="E248">
            <v>3.6</v>
          </cell>
          <cell r="F248">
            <v>1120</v>
          </cell>
          <cell r="G248">
            <v>18</v>
          </cell>
          <cell r="H248">
            <v>10</v>
          </cell>
          <cell r="I248">
            <v>1</v>
          </cell>
          <cell r="J248">
            <v>1</v>
          </cell>
          <cell r="K248">
            <v>1.0269999999999999</v>
          </cell>
          <cell r="L248">
            <v>1120</v>
          </cell>
          <cell r="M248">
            <v>40.299999999999997</v>
          </cell>
          <cell r="N248">
            <v>1</v>
          </cell>
          <cell r="O248">
            <v>7400</v>
          </cell>
          <cell r="P248">
            <v>8288</v>
          </cell>
        </row>
        <row r="249">
          <cell r="A249" t="str">
            <v>3108</v>
          </cell>
          <cell r="B249">
            <v>136579</v>
          </cell>
          <cell r="C249" t="str">
            <v>160301</v>
          </cell>
          <cell r="D249" t="str">
            <v>H</v>
          </cell>
          <cell r="E249">
            <v>3.8</v>
          </cell>
          <cell r="F249">
            <v>3740</v>
          </cell>
          <cell r="G249">
            <v>18</v>
          </cell>
          <cell r="H249">
            <v>10</v>
          </cell>
          <cell r="I249">
            <v>1</v>
          </cell>
          <cell r="J249">
            <v>1</v>
          </cell>
          <cell r="K249">
            <v>1.0269999999999999</v>
          </cell>
          <cell r="L249">
            <v>3948</v>
          </cell>
          <cell r="M249">
            <v>142.1</v>
          </cell>
          <cell r="N249">
            <v>1</v>
          </cell>
          <cell r="O249">
            <v>7400</v>
          </cell>
          <cell r="P249">
            <v>29215.200000000001</v>
          </cell>
        </row>
        <row r="250">
          <cell r="A250" t="str">
            <v>3109</v>
          </cell>
          <cell r="B250">
            <v>928173</v>
          </cell>
          <cell r="C250" t="str">
            <v>160301</v>
          </cell>
          <cell r="D250" t="str">
            <v>H</v>
          </cell>
          <cell r="E250">
            <v>3.6</v>
          </cell>
          <cell r="F250">
            <v>1460</v>
          </cell>
          <cell r="G250">
            <v>18</v>
          </cell>
          <cell r="H250">
            <v>10</v>
          </cell>
          <cell r="I250">
            <v>1</v>
          </cell>
          <cell r="J250">
            <v>1</v>
          </cell>
          <cell r="K250">
            <v>1.0269999999999999</v>
          </cell>
          <cell r="L250">
            <v>1460</v>
          </cell>
          <cell r="M250">
            <v>52.6</v>
          </cell>
          <cell r="N250">
            <v>1</v>
          </cell>
          <cell r="O250">
            <v>7400</v>
          </cell>
          <cell r="P250">
            <v>10804</v>
          </cell>
        </row>
        <row r="251">
          <cell r="A251" t="str">
            <v>4101</v>
          </cell>
          <cell r="B251">
            <v>584</v>
          </cell>
          <cell r="C251" t="str">
            <v>160301</v>
          </cell>
          <cell r="D251" t="str">
            <v>П</v>
          </cell>
          <cell r="E251">
            <v>3.7</v>
          </cell>
          <cell r="F251">
            <v>2800</v>
          </cell>
          <cell r="G251">
            <v>18</v>
          </cell>
          <cell r="H251">
            <v>10</v>
          </cell>
          <cell r="I251">
            <v>1</v>
          </cell>
          <cell r="J251">
            <v>1</v>
          </cell>
          <cell r="K251">
            <v>1.0269999999999999</v>
          </cell>
          <cell r="L251">
            <v>2878</v>
          </cell>
          <cell r="M251">
            <v>103.6</v>
          </cell>
          <cell r="N251">
            <v>1</v>
          </cell>
          <cell r="O251">
            <v>7400</v>
          </cell>
          <cell r="P251">
            <v>21297.200000000001</v>
          </cell>
        </row>
        <row r="252">
          <cell r="A252" t="str">
            <v>3103</v>
          </cell>
          <cell r="B252">
            <v>33541</v>
          </cell>
          <cell r="C252" t="str">
            <v>160301</v>
          </cell>
          <cell r="D252" t="str">
            <v>П</v>
          </cell>
          <cell r="E252">
            <v>3.5</v>
          </cell>
          <cell r="F252">
            <v>2720</v>
          </cell>
          <cell r="G252">
            <v>18</v>
          </cell>
          <cell r="H252">
            <v>10</v>
          </cell>
          <cell r="I252">
            <v>1</v>
          </cell>
          <cell r="J252">
            <v>1</v>
          </cell>
          <cell r="K252">
            <v>1.0269999999999999</v>
          </cell>
          <cell r="L252">
            <v>2644</v>
          </cell>
          <cell r="M252">
            <v>95.2</v>
          </cell>
          <cell r="N252">
            <v>1</v>
          </cell>
          <cell r="O252">
            <v>7000</v>
          </cell>
          <cell r="P252">
            <v>18508</v>
          </cell>
        </row>
        <row r="253">
          <cell r="A253" t="str">
            <v>1105</v>
          </cell>
          <cell r="B253">
            <v>12</v>
          </cell>
          <cell r="C253" t="str">
            <v>160301</v>
          </cell>
          <cell r="D253" t="str">
            <v>H</v>
          </cell>
          <cell r="E253">
            <v>2.9</v>
          </cell>
          <cell r="F253">
            <v>160</v>
          </cell>
          <cell r="G253">
            <v>18</v>
          </cell>
          <cell r="H253">
            <v>10</v>
          </cell>
          <cell r="I253">
            <v>1</v>
          </cell>
          <cell r="J253">
            <v>2</v>
          </cell>
          <cell r="K253">
            <v>1.0269999999999999</v>
          </cell>
          <cell r="L253">
            <v>129</v>
          </cell>
          <cell r="M253">
            <v>4.5999999999999996</v>
          </cell>
          <cell r="N253">
            <v>2</v>
          </cell>
          <cell r="O253">
            <v>0</v>
          </cell>
          <cell r="P253">
            <v>0</v>
          </cell>
        </row>
        <row r="254">
          <cell r="A254" t="str">
            <v>6105</v>
          </cell>
          <cell r="B254">
            <v>1211</v>
          </cell>
          <cell r="C254" t="str">
            <v>160301</v>
          </cell>
          <cell r="D254" t="str">
            <v>H</v>
          </cell>
          <cell r="E254">
            <v>3.2</v>
          </cell>
          <cell r="F254">
            <v>1695</v>
          </cell>
          <cell r="G254">
            <v>18</v>
          </cell>
          <cell r="H254">
            <v>10</v>
          </cell>
          <cell r="I254">
            <v>1</v>
          </cell>
          <cell r="J254">
            <v>1</v>
          </cell>
          <cell r="K254">
            <v>1.0269999999999999</v>
          </cell>
          <cell r="L254">
            <v>1507</v>
          </cell>
          <cell r="M254">
            <v>54.2</v>
          </cell>
          <cell r="N254">
            <v>2</v>
          </cell>
          <cell r="O254">
            <v>0</v>
          </cell>
          <cell r="P254">
            <v>0</v>
          </cell>
        </row>
        <row r="255">
          <cell r="A255" t="str">
            <v>4107</v>
          </cell>
          <cell r="B255">
            <v>105</v>
          </cell>
          <cell r="C255" t="str">
            <v>160301</v>
          </cell>
          <cell r="D255" t="str">
            <v>H</v>
          </cell>
          <cell r="E255">
            <v>3.2</v>
          </cell>
          <cell r="F255">
            <v>1850</v>
          </cell>
          <cell r="G255">
            <v>18</v>
          </cell>
          <cell r="H255">
            <v>10</v>
          </cell>
          <cell r="I255">
            <v>1</v>
          </cell>
          <cell r="J255">
            <v>2</v>
          </cell>
          <cell r="K255">
            <v>1.0269999999999999</v>
          </cell>
          <cell r="L255">
            <v>1644</v>
          </cell>
          <cell r="M255">
            <v>59.2</v>
          </cell>
          <cell r="N255">
            <v>2</v>
          </cell>
          <cell r="O255">
            <v>0</v>
          </cell>
          <cell r="P255">
            <v>0</v>
          </cell>
        </row>
        <row r="256">
          <cell r="A256" t="str">
            <v>4107</v>
          </cell>
          <cell r="B256">
            <v>104</v>
          </cell>
          <cell r="C256" t="str">
            <v>160301</v>
          </cell>
          <cell r="D256" t="str">
            <v>H</v>
          </cell>
          <cell r="E256">
            <v>3.2</v>
          </cell>
          <cell r="F256">
            <v>3740</v>
          </cell>
          <cell r="G256">
            <v>18</v>
          </cell>
          <cell r="H256">
            <v>10</v>
          </cell>
          <cell r="I256">
            <v>1</v>
          </cell>
          <cell r="J256">
            <v>2</v>
          </cell>
          <cell r="K256">
            <v>1.0269999999999999</v>
          </cell>
          <cell r="L256">
            <v>3324</v>
          </cell>
          <cell r="M256">
            <v>119.7</v>
          </cell>
          <cell r="N256">
            <v>2</v>
          </cell>
          <cell r="O256">
            <v>0</v>
          </cell>
          <cell r="P256">
            <v>0</v>
          </cell>
        </row>
        <row r="257">
          <cell r="A257" t="str">
            <v>3121</v>
          </cell>
          <cell r="B257">
            <v>13</v>
          </cell>
          <cell r="C257" t="str">
            <v>160301</v>
          </cell>
          <cell r="D257" t="str">
            <v>H</v>
          </cell>
          <cell r="E257">
            <v>3.5</v>
          </cell>
          <cell r="F257">
            <v>800</v>
          </cell>
          <cell r="G257">
            <v>18</v>
          </cell>
          <cell r="H257">
            <v>10</v>
          </cell>
          <cell r="I257">
            <v>1</v>
          </cell>
          <cell r="J257">
            <v>2</v>
          </cell>
          <cell r="K257">
            <v>1.0269999999999999</v>
          </cell>
          <cell r="L257">
            <v>778</v>
          </cell>
          <cell r="M257">
            <v>28</v>
          </cell>
          <cell r="N257">
            <v>2</v>
          </cell>
          <cell r="O257">
            <v>0</v>
          </cell>
          <cell r="P257">
            <v>0</v>
          </cell>
        </row>
        <row r="258">
          <cell r="A258" t="str">
            <v>1101</v>
          </cell>
          <cell r="B258">
            <v>336453</v>
          </cell>
          <cell r="C258" t="str">
            <v>170301</v>
          </cell>
          <cell r="D258" t="str">
            <v>H</v>
          </cell>
          <cell r="E258">
            <v>3.5</v>
          </cell>
          <cell r="F258">
            <v>3770</v>
          </cell>
          <cell r="G258">
            <v>18</v>
          </cell>
          <cell r="H258">
            <v>10</v>
          </cell>
          <cell r="I258">
            <v>1</v>
          </cell>
          <cell r="J258">
            <v>1</v>
          </cell>
          <cell r="K258">
            <v>1.0269999999999999</v>
          </cell>
          <cell r="L258">
            <v>3665</v>
          </cell>
          <cell r="M258">
            <v>132</v>
          </cell>
          <cell r="N258">
            <v>1</v>
          </cell>
          <cell r="O258">
            <v>7200</v>
          </cell>
          <cell r="P258">
            <v>26388</v>
          </cell>
        </row>
        <row r="259">
          <cell r="A259" t="str">
            <v>1103</v>
          </cell>
          <cell r="B259">
            <v>843269</v>
          </cell>
          <cell r="C259" t="str">
            <v>170301</v>
          </cell>
          <cell r="D259" t="str">
            <v>H</v>
          </cell>
          <cell r="E259">
            <v>2.5</v>
          </cell>
          <cell r="F259">
            <v>1180</v>
          </cell>
          <cell r="G259">
            <v>18</v>
          </cell>
          <cell r="H259">
            <v>10</v>
          </cell>
          <cell r="I259">
            <v>1</v>
          </cell>
          <cell r="J259">
            <v>1</v>
          </cell>
          <cell r="K259">
            <v>1.0269999999999999</v>
          </cell>
          <cell r="L259">
            <v>819</v>
          </cell>
          <cell r="M259">
            <v>29.5</v>
          </cell>
          <cell r="N259">
            <v>1</v>
          </cell>
          <cell r="O259">
            <v>5500</v>
          </cell>
          <cell r="P259">
            <v>4504.5</v>
          </cell>
        </row>
        <row r="260">
          <cell r="A260" t="str">
            <v>3105</v>
          </cell>
          <cell r="B260">
            <v>239658</v>
          </cell>
          <cell r="C260" t="str">
            <v>170301</v>
          </cell>
          <cell r="D260" t="str">
            <v>П</v>
          </cell>
          <cell r="E260">
            <v>3.4</v>
          </cell>
          <cell r="F260">
            <v>330</v>
          </cell>
          <cell r="G260">
            <v>18</v>
          </cell>
          <cell r="H260">
            <v>10</v>
          </cell>
          <cell r="I260">
            <v>1</v>
          </cell>
          <cell r="J260">
            <v>1</v>
          </cell>
          <cell r="K260">
            <v>1.0269999999999999</v>
          </cell>
          <cell r="L260">
            <v>312</v>
          </cell>
          <cell r="M260">
            <v>11.2</v>
          </cell>
          <cell r="N260">
            <v>1</v>
          </cell>
          <cell r="O260">
            <v>5500</v>
          </cell>
          <cell r="P260">
            <v>1716</v>
          </cell>
        </row>
        <row r="261">
          <cell r="A261" t="str">
            <v>3107</v>
          </cell>
          <cell r="B261">
            <v>136694</v>
          </cell>
          <cell r="C261" t="str">
            <v>170301</v>
          </cell>
          <cell r="D261" t="str">
            <v>H</v>
          </cell>
          <cell r="E261">
            <v>3.6</v>
          </cell>
          <cell r="F261">
            <v>1880</v>
          </cell>
          <cell r="G261">
            <v>18</v>
          </cell>
          <cell r="H261">
            <v>10</v>
          </cell>
          <cell r="I261">
            <v>1</v>
          </cell>
          <cell r="J261">
            <v>1</v>
          </cell>
          <cell r="K261">
            <v>1.0269999999999999</v>
          </cell>
          <cell r="L261">
            <v>1880</v>
          </cell>
          <cell r="M261">
            <v>67.7</v>
          </cell>
          <cell r="N261">
            <v>1</v>
          </cell>
          <cell r="O261">
            <v>7400</v>
          </cell>
          <cell r="P261">
            <v>13912</v>
          </cell>
        </row>
        <row r="262">
          <cell r="A262" t="str">
            <v>3108</v>
          </cell>
          <cell r="B262">
            <v>136580</v>
          </cell>
          <cell r="C262" t="str">
            <v>170301</v>
          </cell>
          <cell r="D262" t="str">
            <v>H</v>
          </cell>
          <cell r="E262">
            <v>3.7</v>
          </cell>
          <cell r="F262">
            <v>3740</v>
          </cell>
          <cell r="G262">
            <v>18</v>
          </cell>
          <cell r="H262">
            <v>10</v>
          </cell>
          <cell r="I262">
            <v>1</v>
          </cell>
          <cell r="J262">
            <v>1</v>
          </cell>
          <cell r="K262">
            <v>1.0269999999999999</v>
          </cell>
          <cell r="L262">
            <v>3844</v>
          </cell>
          <cell r="M262">
            <v>138.4</v>
          </cell>
          <cell r="N262">
            <v>1</v>
          </cell>
          <cell r="O262">
            <v>7400</v>
          </cell>
          <cell r="P262">
            <v>28445.599999999999</v>
          </cell>
        </row>
        <row r="263">
          <cell r="A263" t="str">
            <v>3109</v>
          </cell>
          <cell r="B263">
            <v>928174</v>
          </cell>
          <cell r="C263" t="str">
            <v>170301</v>
          </cell>
          <cell r="D263" t="str">
            <v>H</v>
          </cell>
          <cell r="E263">
            <v>3.5</v>
          </cell>
          <cell r="F263">
            <v>1360</v>
          </cell>
          <cell r="G263">
            <v>18</v>
          </cell>
          <cell r="H263">
            <v>10</v>
          </cell>
          <cell r="I263">
            <v>1</v>
          </cell>
          <cell r="J263">
            <v>1</v>
          </cell>
          <cell r="K263">
            <v>1.0269999999999999</v>
          </cell>
          <cell r="L263">
            <v>1322</v>
          </cell>
          <cell r="M263">
            <v>47.6</v>
          </cell>
          <cell r="N263">
            <v>1</v>
          </cell>
          <cell r="O263">
            <v>7400</v>
          </cell>
          <cell r="P263">
            <v>9782.7999999999993</v>
          </cell>
        </row>
        <row r="264">
          <cell r="A264" t="str">
            <v>3114</v>
          </cell>
          <cell r="B264">
            <v>55790</v>
          </cell>
          <cell r="C264" t="str">
            <v>170301</v>
          </cell>
          <cell r="D264" t="str">
            <v>П</v>
          </cell>
          <cell r="E264">
            <v>3.4</v>
          </cell>
          <cell r="F264">
            <v>1600</v>
          </cell>
          <cell r="G264">
            <v>18</v>
          </cell>
          <cell r="H264">
            <v>10</v>
          </cell>
          <cell r="I264">
            <v>1</v>
          </cell>
          <cell r="J264">
            <v>1</v>
          </cell>
          <cell r="K264">
            <v>1.0269999999999999</v>
          </cell>
          <cell r="L264">
            <v>1511</v>
          </cell>
          <cell r="M264">
            <v>54.4</v>
          </cell>
          <cell r="N264">
            <v>1</v>
          </cell>
          <cell r="O264">
            <v>7000</v>
          </cell>
          <cell r="P264">
            <v>10577</v>
          </cell>
        </row>
        <row r="265">
          <cell r="A265" t="str">
            <v>4108</v>
          </cell>
          <cell r="B265">
            <v>833342</v>
          </cell>
          <cell r="C265" t="str">
            <v>170301</v>
          </cell>
          <cell r="D265" t="str">
            <v>П</v>
          </cell>
          <cell r="E265">
            <v>3.4</v>
          </cell>
          <cell r="F265">
            <v>420</v>
          </cell>
          <cell r="G265">
            <v>18</v>
          </cell>
          <cell r="H265">
            <v>10</v>
          </cell>
          <cell r="I265">
            <v>1</v>
          </cell>
          <cell r="J265">
            <v>2</v>
          </cell>
          <cell r="K265">
            <v>1.0269999999999999</v>
          </cell>
          <cell r="L265">
            <v>397</v>
          </cell>
          <cell r="M265">
            <v>14.3</v>
          </cell>
          <cell r="N265">
            <v>1</v>
          </cell>
          <cell r="O265">
            <v>6100</v>
          </cell>
          <cell r="P265">
            <v>2421.6999999999998</v>
          </cell>
        </row>
        <row r="266">
          <cell r="A266" t="str">
            <v>4101</v>
          </cell>
          <cell r="B266">
            <v>585</v>
          </cell>
          <cell r="C266" t="str">
            <v>170301</v>
          </cell>
          <cell r="D266" t="str">
            <v>П</v>
          </cell>
          <cell r="E266">
            <v>3.6</v>
          </cell>
          <cell r="F266">
            <v>2850</v>
          </cell>
          <cell r="G266">
            <v>18</v>
          </cell>
          <cell r="H266">
            <v>10</v>
          </cell>
          <cell r="I266">
            <v>1</v>
          </cell>
          <cell r="J266">
            <v>1</v>
          </cell>
          <cell r="K266">
            <v>1.0269999999999999</v>
          </cell>
          <cell r="L266">
            <v>2850</v>
          </cell>
          <cell r="M266">
            <v>102.6</v>
          </cell>
          <cell r="N266">
            <v>1</v>
          </cell>
          <cell r="O266">
            <v>7400</v>
          </cell>
          <cell r="P266">
            <v>21090</v>
          </cell>
        </row>
        <row r="267">
          <cell r="A267" t="str">
            <v>4101</v>
          </cell>
          <cell r="B267">
            <v>706239</v>
          </cell>
          <cell r="C267" t="str">
            <v>170301</v>
          </cell>
          <cell r="D267" t="str">
            <v>П</v>
          </cell>
          <cell r="E267">
            <v>3.5</v>
          </cell>
          <cell r="F267">
            <v>640</v>
          </cell>
          <cell r="G267">
            <v>18</v>
          </cell>
          <cell r="H267">
            <v>10</v>
          </cell>
          <cell r="I267">
            <v>1</v>
          </cell>
          <cell r="J267">
            <v>1</v>
          </cell>
          <cell r="K267">
            <v>1.0269999999999999</v>
          </cell>
          <cell r="L267">
            <v>622</v>
          </cell>
          <cell r="M267">
            <v>22.4</v>
          </cell>
          <cell r="N267">
            <v>1</v>
          </cell>
          <cell r="O267">
            <v>7400</v>
          </cell>
          <cell r="P267">
            <v>4602.8</v>
          </cell>
        </row>
        <row r="268">
          <cell r="A268" t="str">
            <v>4102</v>
          </cell>
          <cell r="B268">
            <v>180135</v>
          </cell>
          <cell r="C268" t="str">
            <v>170301</v>
          </cell>
          <cell r="D268" t="str">
            <v>П</v>
          </cell>
          <cell r="E268">
            <v>3.4</v>
          </cell>
          <cell r="F268">
            <v>2178</v>
          </cell>
          <cell r="G268">
            <v>18</v>
          </cell>
          <cell r="H268">
            <v>10</v>
          </cell>
          <cell r="I268">
            <v>1</v>
          </cell>
          <cell r="J268">
            <v>1</v>
          </cell>
          <cell r="K268">
            <v>1.0269999999999999</v>
          </cell>
          <cell r="L268">
            <v>2057</v>
          </cell>
          <cell r="M268">
            <v>74.099999999999994</v>
          </cell>
          <cell r="N268">
            <v>1</v>
          </cell>
          <cell r="O268">
            <v>6100</v>
          </cell>
          <cell r="P268">
            <v>12547.7</v>
          </cell>
        </row>
        <row r="269">
          <cell r="A269" t="str">
            <v>3103</v>
          </cell>
          <cell r="B269">
            <v>33542</v>
          </cell>
          <cell r="C269" t="str">
            <v>170301</v>
          </cell>
          <cell r="D269" t="str">
            <v>П</v>
          </cell>
          <cell r="E269">
            <v>3.5</v>
          </cell>
          <cell r="F269">
            <v>2700</v>
          </cell>
          <cell r="G269">
            <v>18</v>
          </cell>
          <cell r="H269">
            <v>10</v>
          </cell>
          <cell r="I269">
            <v>1</v>
          </cell>
          <cell r="J269">
            <v>1</v>
          </cell>
          <cell r="K269">
            <v>1.0269999999999999</v>
          </cell>
          <cell r="L269">
            <v>2625</v>
          </cell>
          <cell r="M269">
            <v>94.5</v>
          </cell>
          <cell r="N269">
            <v>1</v>
          </cell>
          <cell r="O269">
            <v>7000</v>
          </cell>
          <cell r="P269">
            <v>18375</v>
          </cell>
        </row>
        <row r="270">
          <cell r="A270" t="str">
            <v>1105</v>
          </cell>
          <cell r="B270">
            <v>34</v>
          </cell>
          <cell r="C270" t="str">
            <v>170301</v>
          </cell>
          <cell r="D270" t="str">
            <v>H</v>
          </cell>
          <cell r="E270">
            <v>2.9</v>
          </cell>
          <cell r="F270">
            <v>335</v>
          </cell>
          <cell r="G270">
            <v>18</v>
          </cell>
          <cell r="H270">
            <v>10</v>
          </cell>
          <cell r="I270">
            <v>1</v>
          </cell>
          <cell r="J270">
            <v>2</v>
          </cell>
          <cell r="K270">
            <v>1.0269999999999999</v>
          </cell>
          <cell r="L270">
            <v>270</v>
          </cell>
          <cell r="M270">
            <v>9.6999999999999993</v>
          </cell>
          <cell r="N270">
            <v>2</v>
          </cell>
          <cell r="O270">
            <v>0</v>
          </cell>
          <cell r="P270">
            <v>0</v>
          </cell>
        </row>
        <row r="271">
          <cell r="A271" t="str">
            <v>6105</v>
          </cell>
          <cell r="B271">
            <v>1212</v>
          </cell>
          <cell r="C271" t="str">
            <v>170301</v>
          </cell>
          <cell r="D271" t="str">
            <v>H</v>
          </cell>
          <cell r="E271">
            <v>3.2</v>
          </cell>
          <cell r="F271">
            <v>1700</v>
          </cell>
          <cell r="G271">
            <v>18</v>
          </cell>
          <cell r="H271">
            <v>10</v>
          </cell>
          <cell r="I271">
            <v>1</v>
          </cell>
          <cell r="J271">
            <v>2</v>
          </cell>
          <cell r="K271">
            <v>1.0269999999999999</v>
          </cell>
          <cell r="L271">
            <v>1511</v>
          </cell>
          <cell r="M271">
            <v>54.4</v>
          </cell>
          <cell r="N271">
            <v>2</v>
          </cell>
          <cell r="O271">
            <v>0</v>
          </cell>
          <cell r="P271">
            <v>0</v>
          </cell>
        </row>
        <row r="272">
          <cell r="A272" t="str">
            <v>4107</v>
          </cell>
          <cell r="B272">
            <v>106</v>
          </cell>
          <cell r="C272" t="str">
            <v>170301</v>
          </cell>
          <cell r="D272" t="str">
            <v>H</v>
          </cell>
          <cell r="E272">
            <v>3.1</v>
          </cell>
          <cell r="F272">
            <v>3740</v>
          </cell>
          <cell r="G272">
            <v>18</v>
          </cell>
          <cell r="H272">
            <v>10</v>
          </cell>
          <cell r="I272">
            <v>1</v>
          </cell>
          <cell r="J272">
            <v>2</v>
          </cell>
          <cell r="K272">
            <v>1.0269999999999999</v>
          </cell>
          <cell r="L272">
            <v>3221</v>
          </cell>
          <cell r="M272">
            <v>115.9</v>
          </cell>
          <cell r="N272">
            <v>2</v>
          </cell>
          <cell r="O272">
            <v>0</v>
          </cell>
          <cell r="P272">
            <v>0</v>
          </cell>
        </row>
        <row r="273">
          <cell r="A273" t="str">
            <v>4107</v>
          </cell>
          <cell r="B273">
            <v>107</v>
          </cell>
          <cell r="C273" t="str">
            <v>170301</v>
          </cell>
          <cell r="D273" t="str">
            <v>H</v>
          </cell>
          <cell r="E273">
            <v>3.1</v>
          </cell>
          <cell r="F273">
            <v>2026</v>
          </cell>
          <cell r="G273">
            <v>18</v>
          </cell>
          <cell r="H273">
            <v>10</v>
          </cell>
          <cell r="I273">
            <v>1</v>
          </cell>
          <cell r="J273">
            <v>2</v>
          </cell>
          <cell r="K273">
            <v>1.0269999999999999</v>
          </cell>
          <cell r="L273">
            <v>1745</v>
          </cell>
          <cell r="M273">
            <v>62.8</v>
          </cell>
          <cell r="N273">
            <v>2</v>
          </cell>
          <cell r="O273">
            <v>0</v>
          </cell>
          <cell r="P273">
            <v>0</v>
          </cell>
        </row>
        <row r="274">
          <cell r="A274" t="str">
            <v>3121</v>
          </cell>
          <cell r="B274">
            <v>14</v>
          </cell>
          <cell r="C274" t="str">
            <v>170301</v>
          </cell>
          <cell r="D274" t="str">
            <v>H</v>
          </cell>
          <cell r="E274">
            <v>3.4</v>
          </cell>
          <cell r="F274">
            <v>1016</v>
          </cell>
          <cell r="G274">
            <v>18</v>
          </cell>
          <cell r="H274">
            <v>10</v>
          </cell>
          <cell r="I274">
            <v>1</v>
          </cell>
          <cell r="J274">
            <v>2</v>
          </cell>
          <cell r="K274">
            <v>1.0269999999999999</v>
          </cell>
          <cell r="L274">
            <v>960</v>
          </cell>
          <cell r="M274">
            <v>34.5</v>
          </cell>
          <cell r="N274">
            <v>2</v>
          </cell>
          <cell r="O274">
            <v>0</v>
          </cell>
          <cell r="P274">
            <v>0</v>
          </cell>
        </row>
        <row r="275">
          <cell r="A275" t="str">
            <v>1101</v>
          </cell>
          <cell r="B275">
            <v>336294</v>
          </cell>
          <cell r="C275" t="str">
            <v>180301</v>
          </cell>
          <cell r="D275" t="str">
            <v>H</v>
          </cell>
          <cell r="E275">
            <v>3.4</v>
          </cell>
          <cell r="F275">
            <v>3770</v>
          </cell>
          <cell r="G275">
            <v>18</v>
          </cell>
          <cell r="H275">
            <v>10</v>
          </cell>
          <cell r="I275">
            <v>1</v>
          </cell>
          <cell r="J275">
            <v>1</v>
          </cell>
          <cell r="K275">
            <v>1.0269999999999999</v>
          </cell>
          <cell r="L275">
            <v>3561</v>
          </cell>
          <cell r="M275">
            <v>128.19999999999999</v>
          </cell>
          <cell r="N275">
            <v>1</v>
          </cell>
          <cell r="O275">
            <v>7200</v>
          </cell>
          <cell r="P275">
            <v>25639.200000000001</v>
          </cell>
        </row>
        <row r="276">
          <cell r="A276" t="str">
            <v>1101</v>
          </cell>
          <cell r="B276">
            <v>336295</v>
          </cell>
          <cell r="C276" t="str">
            <v>180301</v>
          </cell>
          <cell r="D276" t="str">
            <v>H</v>
          </cell>
          <cell r="E276">
            <v>3.4</v>
          </cell>
          <cell r="F276">
            <v>3060</v>
          </cell>
          <cell r="G276">
            <v>18</v>
          </cell>
          <cell r="H276">
            <v>10</v>
          </cell>
          <cell r="I276">
            <v>1</v>
          </cell>
          <cell r="J276">
            <v>1</v>
          </cell>
          <cell r="K276">
            <v>1.0269999999999999</v>
          </cell>
          <cell r="L276">
            <v>2890</v>
          </cell>
          <cell r="M276">
            <v>104</v>
          </cell>
          <cell r="N276">
            <v>1</v>
          </cell>
          <cell r="O276">
            <v>7200</v>
          </cell>
          <cell r="P276">
            <v>20808</v>
          </cell>
        </row>
        <row r="277">
          <cell r="A277" t="str">
            <v>1103</v>
          </cell>
          <cell r="B277">
            <v>843270</v>
          </cell>
          <cell r="C277" t="str">
            <v>180301</v>
          </cell>
          <cell r="D277" t="str">
            <v>H</v>
          </cell>
          <cell r="E277">
            <v>2.6</v>
          </cell>
          <cell r="F277">
            <v>980</v>
          </cell>
          <cell r="G277">
            <v>18</v>
          </cell>
          <cell r="H277">
            <v>10</v>
          </cell>
          <cell r="I277">
            <v>1</v>
          </cell>
          <cell r="J277">
            <v>1</v>
          </cell>
          <cell r="K277">
            <v>1.0269999999999999</v>
          </cell>
          <cell r="L277">
            <v>708</v>
          </cell>
          <cell r="M277">
            <v>25.5</v>
          </cell>
          <cell r="N277">
            <v>1</v>
          </cell>
          <cell r="O277">
            <v>5500</v>
          </cell>
          <cell r="P277">
            <v>3894</v>
          </cell>
        </row>
        <row r="278">
          <cell r="A278" t="str">
            <v>1113</v>
          </cell>
          <cell r="B278">
            <v>537207</v>
          </cell>
          <cell r="C278" t="str">
            <v>180301</v>
          </cell>
          <cell r="D278" t="str">
            <v>П</v>
          </cell>
          <cell r="E278">
            <v>3.6</v>
          </cell>
          <cell r="F278">
            <v>1190</v>
          </cell>
          <cell r="G278">
            <v>18</v>
          </cell>
          <cell r="H278">
            <v>10</v>
          </cell>
          <cell r="I278">
            <v>1</v>
          </cell>
          <cell r="J278">
            <v>1</v>
          </cell>
          <cell r="K278">
            <v>1.0269999999999999</v>
          </cell>
          <cell r="L278">
            <v>1190</v>
          </cell>
          <cell r="M278">
            <v>42.8</v>
          </cell>
          <cell r="N278">
            <v>1</v>
          </cell>
          <cell r="O278">
            <v>7000</v>
          </cell>
          <cell r="P278">
            <v>8330</v>
          </cell>
        </row>
        <row r="279">
          <cell r="A279" t="str">
            <v>3105</v>
          </cell>
          <cell r="B279">
            <v>239659</v>
          </cell>
          <cell r="C279" t="str">
            <v>180301</v>
          </cell>
          <cell r="D279" t="str">
            <v>П</v>
          </cell>
          <cell r="E279">
            <v>3.5</v>
          </cell>
          <cell r="F279">
            <v>270</v>
          </cell>
          <cell r="G279">
            <v>18</v>
          </cell>
          <cell r="H279">
            <v>10</v>
          </cell>
          <cell r="I279">
            <v>1</v>
          </cell>
          <cell r="J279">
            <v>1</v>
          </cell>
          <cell r="K279">
            <v>1.0269999999999999</v>
          </cell>
          <cell r="L279">
            <v>263</v>
          </cell>
          <cell r="M279">
            <v>9.5</v>
          </cell>
          <cell r="N279">
            <v>1</v>
          </cell>
          <cell r="O279">
            <v>5500</v>
          </cell>
          <cell r="P279">
            <v>1446.5</v>
          </cell>
        </row>
        <row r="280">
          <cell r="A280" t="str">
            <v>3107</v>
          </cell>
          <cell r="B280">
            <v>136695</v>
          </cell>
          <cell r="C280" t="str">
            <v>180301</v>
          </cell>
          <cell r="D280" t="str">
            <v>H</v>
          </cell>
          <cell r="E280">
            <v>3.7</v>
          </cell>
          <cell r="F280">
            <v>1670</v>
          </cell>
          <cell r="G280">
            <v>18</v>
          </cell>
          <cell r="H280">
            <v>10</v>
          </cell>
          <cell r="I280">
            <v>1</v>
          </cell>
          <cell r="J280">
            <v>1</v>
          </cell>
          <cell r="K280">
            <v>1.0269999999999999</v>
          </cell>
          <cell r="L280">
            <v>1716</v>
          </cell>
          <cell r="M280">
            <v>61.8</v>
          </cell>
          <cell r="N280">
            <v>1</v>
          </cell>
          <cell r="O280">
            <v>7400</v>
          </cell>
          <cell r="P280">
            <v>12698.4</v>
          </cell>
        </row>
        <row r="281">
          <cell r="A281" t="str">
            <v>3108</v>
          </cell>
          <cell r="B281">
            <v>136580</v>
          </cell>
          <cell r="C281" t="str">
            <v>180301</v>
          </cell>
          <cell r="D281" t="str">
            <v>H</v>
          </cell>
          <cell r="E281">
            <v>3.8</v>
          </cell>
          <cell r="F281">
            <v>3740</v>
          </cell>
          <cell r="G281">
            <v>18</v>
          </cell>
          <cell r="H281">
            <v>10</v>
          </cell>
          <cell r="I281">
            <v>1</v>
          </cell>
          <cell r="J281">
            <v>1</v>
          </cell>
          <cell r="K281">
            <v>1.0269999999999999</v>
          </cell>
          <cell r="L281">
            <v>3948</v>
          </cell>
          <cell r="M281">
            <v>142.1</v>
          </cell>
          <cell r="N281">
            <v>1</v>
          </cell>
          <cell r="O281">
            <v>7400</v>
          </cell>
          <cell r="P281">
            <v>29215.200000000001</v>
          </cell>
        </row>
        <row r="282">
          <cell r="A282" t="str">
            <v>3109</v>
          </cell>
          <cell r="B282">
            <v>928175</v>
          </cell>
          <cell r="C282" t="str">
            <v>180301</v>
          </cell>
          <cell r="D282" t="str">
            <v>H</v>
          </cell>
          <cell r="E282">
            <v>3.3</v>
          </cell>
          <cell r="F282">
            <v>1300</v>
          </cell>
          <cell r="G282">
            <v>18</v>
          </cell>
          <cell r="H282">
            <v>10</v>
          </cell>
          <cell r="I282">
            <v>1</v>
          </cell>
          <cell r="J282">
            <v>1</v>
          </cell>
          <cell r="K282">
            <v>1.0269999999999999</v>
          </cell>
          <cell r="L282">
            <v>1192</v>
          </cell>
          <cell r="M282">
            <v>42.9</v>
          </cell>
          <cell r="N282">
            <v>1</v>
          </cell>
          <cell r="O282">
            <v>7400</v>
          </cell>
          <cell r="P282">
            <v>8820.7999999999993</v>
          </cell>
        </row>
        <row r="283">
          <cell r="A283" t="str">
            <v>4101</v>
          </cell>
          <cell r="B283">
            <v>586</v>
          </cell>
          <cell r="C283" t="str">
            <v>180301</v>
          </cell>
          <cell r="D283" t="str">
            <v>П</v>
          </cell>
          <cell r="E283">
            <v>3.8</v>
          </cell>
          <cell r="F283">
            <v>3304</v>
          </cell>
          <cell r="G283">
            <v>18</v>
          </cell>
          <cell r="H283">
            <v>10</v>
          </cell>
          <cell r="I283">
            <v>1</v>
          </cell>
          <cell r="J283">
            <v>1</v>
          </cell>
          <cell r="K283">
            <v>1.0269999999999999</v>
          </cell>
          <cell r="L283">
            <v>3488</v>
          </cell>
          <cell r="M283">
            <v>125.6</v>
          </cell>
          <cell r="N283">
            <v>1</v>
          </cell>
          <cell r="O283">
            <v>7400</v>
          </cell>
          <cell r="P283">
            <v>25811.200000000001</v>
          </cell>
        </row>
        <row r="284">
          <cell r="A284" t="str">
            <v>4101</v>
          </cell>
          <cell r="B284">
            <v>706238</v>
          </cell>
          <cell r="C284" t="str">
            <v>180301</v>
          </cell>
          <cell r="D284" t="str">
            <v>П</v>
          </cell>
          <cell r="E284">
            <v>3.4</v>
          </cell>
          <cell r="F284">
            <v>722</v>
          </cell>
          <cell r="G284">
            <v>18</v>
          </cell>
          <cell r="H284">
            <v>10</v>
          </cell>
          <cell r="I284">
            <v>1</v>
          </cell>
          <cell r="J284">
            <v>1</v>
          </cell>
          <cell r="K284">
            <v>1.0269999999999999</v>
          </cell>
          <cell r="L284">
            <v>682</v>
          </cell>
          <cell r="M284">
            <v>24.5</v>
          </cell>
          <cell r="N284">
            <v>1</v>
          </cell>
          <cell r="O284">
            <v>7400</v>
          </cell>
          <cell r="P284">
            <v>5046.8</v>
          </cell>
        </row>
        <row r="285">
          <cell r="A285" t="str">
            <v>3103</v>
          </cell>
          <cell r="B285">
            <v>33542</v>
          </cell>
          <cell r="C285" t="str">
            <v>180301</v>
          </cell>
          <cell r="D285" t="str">
            <v>П</v>
          </cell>
          <cell r="E285">
            <v>3.5</v>
          </cell>
          <cell r="F285">
            <v>2600</v>
          </cell>
          <cell r="G285">
            <v>18</v>
          </cell>
          <cell r="H285">
            <v>10</v>
          </cell>
          <cell r="I285">
            <v>1</v>
          </cell>
          <cell r="J285">
            <v>1</v>
          </cell>
          <cell r="K285">
            <v>1.0269999999999999</v>
          </cell>
          <cell r="L285">
            <v>2528</v>
          </cell>
          <cell r="M285">
            <v>91</v>
          </cell>
          <cell r="N285">
            <v>1</v>
          </cell>
          <cell r="O285">
            <v>7000</v>
          </cell>
          <cell r="P285">
            <v>17696</v>
          </cell>
        </row>
        <row r="286">
          <cell r="A286" t="str">
            <v>6105</v>
          </cell>
          <cell r="B286">
            <v>510</v>
          </cell>
          <cell r="C286" t="str">
            <v>180301</v>
          </cell>
          <cell r="D286" t="str">
            <v>H</v>
          </cell>
          <cell r="E286">
            <v>3.2</v>
          </cell>
          <cell r="F286">
            <v>1675</v>
          </cell>
          <cell r="G286">
            <v>18</v>
          </cell>
          <cell r="H286">
            <v>10</v>
          </cell>
          <cell r="I286">
            <v>1</v>
          </cell>
          <cell r="J286">
            <v>2</v>
          </cell>
          <cell r="K286">
            <v>1.0269999999999999</v>
          </cell>
          <cell r="L286">
            <v>1489</v>
          </cell>
          <cell r="M286">
            <v>53.6</v>
          </cell>
          <cell r="N286">
            <v>2</v>
          </cell>
          <cell r="O286">
            <v>0</v>
          </cell>
          <cell r="P286">
            <v>0</v>
          </cell>
        </row>
        <row r="287">
          <cell r="A287" t="str">
            <v>4107</v>
          </cell>
          <cell r="B287">
            <v>109</v>
          </cell>
          <cell r="C287" t="str">
            <v>180301</v>
          </cell>
          <cell r="D287" t="str">
            <v>H</v>
          </cell>
          <cell r="E287">
            <v>3.3</v>
          </cell>
          <cell r="F287">
            <v>1630</v>
          </cell>
          <cell r="G287">
            <v>18</v>
          </cell>
          <cell r="H287">
            <v>10</v>
          </cell>
          <cell r="I287">
            <v>1</v>
          </cell>
          <cell r="J287">
            <v>2</v>
          </cell>
          <cell r="K287">
            <v>1.0269999999999999</v>
          </cell>
          <cell r="L287">
            <v>1494</v>
          </cell>
          <cell r="M287">
            <v>53.8</v>
          </cell>
          <cell r="N287">
            <v>2</v>
          </cell>
          <cell r="O287">
            <v>0</v>
          </cell>
          <cell r="P287">
            <v>0</v>
          </cell>
        </row>
        <row r="288">
          <cell r="A288" t="str">
            <v>4107</v>
          </cell>
          <cell r="B288">
            <v>108</v>
          </cell>
          <cell r="C288" t="str">
            <v>180301</v>
          </cell>
          <cell r="D288" t="str">
            <v>H</v>
          </cell>
          <cell r="E288">
            <v>3.1</v>
          </cell>
          <cell r="F288">
            <v>3740</v>
          </cell>
          <cell r="G288">
            <v>18</v>
          </cell>
          <cell r="H288">
            <v>10</v>
          </cell>
          <cell r="I288">
            <v>1</v>
          </cell>
          <cell r="J288">
            <v>2</v>
          </cell>
          <cell r="K288">
            <v>1.0269999999999999</v>
          </cell>
          <cell r="L288">
            <v>3221</v>
          </cell>
          <cell r="M288">
            <v>115.9</v>
          </cell>
          <cell r="N288">
            <v>2</v>
          </cell>
          <cell r="O288">
            <v>0</v>
          </cell>
          <cell r="P288">
            <v>0</v>
          </cell>
        </row>
        <row r="289">
          <cell r="A289" t="str">
            <v>3121</v>
          </cell>
          <cell r="B289">
            <v>15</v>
          </cell>
          <cell r="C289" t="str">
            <v>180301</v>
          </cell>
          <cell r="D289" t="str">
            <v>H</v>
          </cell>
          <cell r="E289">
            <v>3.3</v>
          </cell>
          <cell r="F289">
            <v>980</v>
          </cell>
          <cell r="G289">
            <v>18</v>
          </cell>
          <cell r="H289">
            <v>10</v>
          </cell>
          <cell r="I289">
            <v>1</v>
          </cell>
          <cell r="J289">
            <v>2</v>
          </cell>
          <cell r="K289">
            <v>1.0269999999999999</v>
          </cell>
          <cell r="L289">
            <v>898</v>
          </cell>
          <cell r="M289">
            <v>32.299999999999997</v>
          </cell>
          <cell r="N289">
            <v>2</v>
          </cell>
          <cell r="O289">
            <v>0</v>
          </cell>
          <cell r="P289">
            <v>0</v>
          </cell>
        </row>
        <row r="290">
          <cell r="A290" t="str">
            <v>1105</v>
          </cell>
          <cell r="B290">
            <v>3</v>
          </cell>
          <cell r="C290" t="str">
            <v>180301</v>
          </cell>
          <cell r="D290" t="str">
            <v>H</v>
          </cell>
          <cell r="E290">
            <v>2.6</v>
          </cell>
          <cell r="F290">
            <v>350</v>
          </cell>
          <cell r="G290">
            <v>18</v>
          </cell>
          <cell r="H290">
            <v>10</v>
          </cell>
          <cell r="I290">
            <v>1</v>
          </cell>
          <cell r="J290">
            <v>1</v>
          </cell>
          <cell r="K290">
            <v>1.0269999999999999</v>
          </cell>
          <cell r="L290">
            <v>253</v>
          </cell>
          <cell r="M290">
            <v>9.1</v>
          </cell>
          <cell r="N290">
            <v>2</v>
          </cell>
          <cell r="O290">
            <v>0</v>
          </cell>
          <cell r="P290">
            <v>0</v>
          </cell>
        </row>
        <row r="291">
          <cell r="A291" t="str">
            <v>1101</v>
          </cell>
          <cell r="B291">
            <v>336296</v>
          </cell>
          <cell r="C291" t="str">
            <v>190301</v>
          </cell>
          <cell r="D291" t="str">
            <v>H</v>
          </cell>
          <cell r="E291">
            <v>3.5</v>
          </cell>
          <cell r="F291">
            <v>3770</v>
          </cell>
          <cell r="G291">
            <v>18</v>
          </cell>
          <cell r="H291">
            <v>10</v>
          </cell>
          <cell r="I291">
            <v>1</v>
          </cell>
          <cell r="J291">
            <v>1</v>
          </cell>
          <cell r="K291">
            <v>1.0269999999999999</v>
          </cell>
          <cell r="L291">
            <v>3665</v>
          </cell>
          <cell r="M291">
            <v>132</v>
          </cell>
          <cell r="N291">
            <v>1</v>
          </cell>
          <cell r="O291">
            <v>7200</v>
          </cell>
          <cell r="P291">
            <v>26388</v>
          </cell>
        </row>
        <row r="292">
          <cell r="A292" t="str">
            <v>1103</v>
          </cell>
          <cell r="B292">
            <v>843271</v>
          </cell>
          <cell r="C292" t="str">
            <v>190301</v>
          </cell>
          <cell r="D292" t="str">
            <v>H</v>
          </cell>
          <cell r="E292">
            <v>2.6</v>
          </cell>
          <cell r="F292">
            <v>1085</v>
          </cell>
          <cell r="G292">
            <v>18</v>
          </cell>
          <cell r="H292">
            <v>10</v>
          </cell>
          <cell r="I292">
            <v>1</v>
          </cell>
          <cell r="J292">
            <v>1</v>
          </cell>
          <cell r="K292">
            <v>1.0269999999999999</v>
          </cell>
          <cell r="L292">
            <v>784</v>
          </cell>
          <cell r="M292">
            <v>28.2</v>
          </cell>
          <cell r="N292">
            <v>1</v>
          </cell>
          <cell r="O292">
            <v>5500</v>
          </cell>
          <cell r="P292">
            <v>4312</v>
          </cell>
        </row>
        <row r="293">
          <cell r="A293" t="str">
            <v>3105</v>
          </cell>
          <cell r="B293">
            <v>239659</v>
          </cell>
          <cell r="C293" t="str">
            <v>190301</v>
          </cell>
          <cell r="D293" t="str">
            <v>П</v>
          </cell>
          <cell r="E293">
            <v>3.6</v>
          </cell>
          <cell r="F293">
            <v>235</v>
          </cell>
          <cell r="G293">
            <v>18</v>
          </cell>
          <cell r="H293">
            <v>10</v>
          </cell>
          <cell r="I293">
            <v>1</v>
          </cell>
          <cell r="J293">
            <v>1</v>
          </cell>
          <cell r="K293">
            <v>1.0269999999999999</v>
          </cell>
          <cell r="L293">
            <v>235</v>
          </cell>
          <cell r="M293">
            <v>8.5</v>
          </cell>
          <cell r="N293">
            <v>1</v>
          </cell>
          <cell r="O293">
            <v>5500</v>
          </cell>
          <cell r="P293">
            <v>1292.5</v>
          </cell>
        </row>
        <row r="294">
          <cell r="A294" t="str">
            <v>3107</v>
          </cell>
          <cell r="B294">
            <v>136696</v>
          </cell>
          <cell r="C294" t="str">
            <v>190301</v>
          </cell>
          <cell r="D294" t="str">
            <v>H</v>
          </cell>
          <cell r="E294">
            <v>3.7</v>
          </cell>
          <cell r="F294">
            <v>1575</v>
          </cell>
          <cell r="G294">
            <v>18</v>
          </cell>
          <cell r="H294">
            <v>10</v>
          </cell>
          <cell r="I294">
            <v>1</v>
          </cell>
          <cell r="J294">
            <v>1</v>
          </cell>
          <cell r="K294">
            <v>1.0269999999999999</v>
          </cell>
          <cell r="L294">
            <v>1619</v>
          </cell>
          <cell r="M294">
            <v>58.3</v>
          </cell>
          <cell r="N294">
            <v>1</v>
          </cell>
          <cell r="O294">
            <v>7400</v>
          </cell>
          <cell r="P294">
            <v>11980.6</v>
          </cell>
        </row>
        <row r="295">
          <cell r="A295" t="str">
            <v>3108</v>
          </cell>
          <cell r="B295">
            <v>136581</v>
          </cell>
          <cell r="C295" t="str">
            <v>190301</v>
          </cell>
          <cell r="D295" t="str">
            <v>H</v>
          </cell>
          <cell r="E295">
            <v>3.5</v>
          </cell>
          <cell r="F295">
            <v>3750</v>
          </cell>
          <cell r="G295">
            <v>18</v>
          </cell>
          <cell r="H295">
            <v>10</v>
          </cell>
          <cell r="I295">
            <v>1</v>
          </cell>
          <cell r="J295">
            <v>1</v>
          </cell>
          <cell r="K295">
            <v>1.0269999999999999</v>
          </cell>
          <cell r="L295">
            <v>3646</v>
          </cell>
          <cell r="M295">
            <v>131.30000000000001</v>
          </cell>
          <cell r="N295">
            <v>1</v>
          </cell>
          <cell r="O295">
            <v>7400</v>
          </cell>
          <cell r="P295">
            <v>26980.400000000001</v>
          </cell>
        </row>
        <row r="296">
          <cell r="A296" t="str">
            <v>3109</v>
          </cell>
          <cell r="B296">
            <v>67251</v>
          </cell>
          <cell r="C296" t="str">
            <v>190301</v>
          </cell>
          <cell r="D296" t="str">
            <v>H</v>
          </cell>
          <cell r="E296">
            <v>3.4</v>
          </cell>
          <cell r="F296">
            <v>1410</v>
          </cell>
          <cell r="G296">
            <v>18</v>
          </cell>
          <cell r="H296">
            <v>10</v>
          </cell>
          <cell r="I296">
            <v>1</v>
          </cell>
          <cell r="J296">
            <v>1</v>
          </cell>
          <cell r="K296">
            <v>1.0269999999999999</v>
          </cell>
          <cell r="L296">
            <v>1332</v>
          </cell>
          <cell r="M296">
            <v>47.9</v>
          </cell>
          <cell r="N296">
            <v>1</v>
          </cell>
          <cell r="O296">
            <v>7400</v>
          </cell>
          <cell r="P296">
            <v>9856.7999999999993</v>
          </cell>
        </row>
        <row r="297">
          <cell r="A297" t="str">
            <v>3114</v>
          </cell>
          <cell r="B297">
            <v>55791</v>
          </cell>
          <cell r="C297" t="str">
            <v>190301</v>
          </cell>
          <cell r="D297" t="str">
            <v>П</v>
          </cell>
          <cell r="E297">
            <v>3.5</v>
          </cell>
          <cell r="F297">
            <v>1570</v>
          </cell>
          <cell r="G297">
            <v>18</v>
          </cell>
          <cell r="H297">
            <v>10</v>
          </cell>
          <cell r="I297">
            <v>1</v>
          </cell>
          <cell r="J297">
            <v>1</v>
          </cell>
          <cell r="K297">
            <v>1.0269999999999999</v>
          </cell>
          <cell r="L297">
            <v>1526</v>
          </cell>
          <cell r="M297">
            <v>55</v>
          </cell>
          <cell r="N297">
            <v>1</v>
          </cell>
          <cell r="O297">
            <v>7000</v>
          </cell>
          <cell r="P297">
            <v>10682</v>
          </cell>
        </row>
        <row r="298">
          <cell r="A298" t="str">
            <v>4108</v>
          </cell>
          <cell r="B298">
            <v>833343</v>
          </cell>
          <cell r="C298" t="str">
            <v>190301</v>
          </cell>
          <cell r="D298" t="str">
            <v>П</v>
          </cell>
          <cell r="E298">
            <v>3.5</v>
          </cell>
          <cell r="F298">
            <v>438</v>
          </cell>
          <cell r="G298">
            <v>18</v>
          </cell>
          <cell r="H298">
            <v>10</v>
          </cell>
          <cell r="I298">
            <v>1</v>
          </cell>
          <cell r="J298">
            <v>2</v>
          </cell>
          <cell r="K298">
            <v>1.0269999999999999</v>
          </cell>
          <cell r="L298">
            <v>426</v>
          </cell>
          <cell r="M298">
            <v>15.3</v>
          </cell>
          <cell r="N298">
            <v>1</v>
          </cell>
          <cell r="O298">
            <v>6100</v>
          </cell>
          <cell r="P298">
            <v>2598.6</v>
          </cell>
        </row>
        <row r="299">
          <cell r="A299" t="str">
            <v>4101</v>
          </cell>
          <cell r="B299">
            <v>587</v>
          </cell>
          <cell r="C299" t="str">
            <v>190301</v>
          </cell>
          <cell r="D299" t="str">
            <v>П</v>
          </cell>
          <cell r="E299">
            <v>3.7</v>
          </cell>
          <cell r="F299">
            <v>3085</v>
          </cell>
          <cell r="G299">
            <v>18</v>
          </cell>
          <cell r="H299">
            <v>10</v>
          </cell>
          <cell r="I299">
            <v>1</v>
          </cell>
          <cell r="J299">
            <v>1</v>
          </cell>
          <cell r="K299">
            <v>1.0269999999999999</v>
          </cell>
          <cell r="L299">
            <v>3171</v>
          </cell>
          <cell r="M299">
            <v>114.1</v>
          </cell>
          <cell r="N299">
            <v>1</v>
          </cell>
          <cell r="O299">
            <v>7400</v>
          </cell>
          <cell r="P299">
            <v>23465.4</v>
          </cell>
        </row>
        <row r="300">
          <cell r="A300" t="str">
            <v>4101</v>
          </cell>
          <cell r="B300">
            <v>706231</v>
          </cell>
          <cell r="C300" t="str">
            <v>190301</v>
          </cell>
          <cell r="D300" t="str">
            <v>П</v>
          </cell>
          <cell r="E300">
            <v>3.5</v>
          </cell>
          <cell r="F300">
            <v>640</v>
          </cell>
          <cell r="G300">
            <v>18</v>
          </cell>
          <cell r="H300">
            <v>10</v>
          </cell>
          <cell r="I300">
            <v>1</v>
          </cell>
          <cell r="J300">
            <v>1</v>
          </cell>
          <cell r="K300">
            <v>1.0269999999999999</v>
          </cell>
          <cell r="L300">
            <v>622</v>
          </cell>
          <cell r="M300">
            <v>22.4</v>
          </cell>
          <cell r="N300">
            <v>1</v>
          </cell>
          <cell r="O300">
            <v>7400</v>
          </cell>
          <cell r="P300">
            <v>4602.8</v>
          </cell>
        </row>
        <row r="301">
          <cell r="A301" t="str">
            <v>4102</v>
          </cell>
          <cell r="B301">
            <v>180136</v>
          </cell>
          <cell r="C301" t="str">
            <v>190301</v>
          </cell>
          <cell r="D301" t="str">
            <v>П</v>
          </cell>
          <cell r="E301">
            <v>3.5</v>
          </cell>
          <cell r="F301">
            <v>2282</v>
          </cell>
          <cell r="G301">
            <v>18</v>
          </cell>
          <cell r="H301">
            <v>10</v>
          </cell>
          <cell r="I301">
            <v>1</v>
          </cell>
          <cell r="J301">
            <v>1</v>
          </cell>
          <cell r="K301">
            <v>1.0269999999999999</v>
          </cell>
          <cell r="L301">
            <v>2219</v>
          </cell>
          <cell r="M301">
            <v>79.900000000000006</v>
          </cell>
          <cell r="N301">
            <v>1</v>
          </cell>
          <cell r="O301">
            <v>6100</v>
          </cell>
          <cell r="P301">
            <v>13535.9</v>
          </cell>
        </row>
        <row r="302">
          <cell r="A302" t="str">
            <v>3103</v>
          </cell>
          <cell r="B302">
            <v>33543</v>
          </cell>
          <cell r="C302" t="str">
            <v>190301</v>
          </cell>
          <cell r="D302" t="str">
            <v>П</v>
          </cell>
          <cell r="E302">
            <v>3.6</v>
          </cell>
          <cell r="F302">
            <v>1000</v>
          </cell>
          <cell r="G302">
            <v>18</v>
          </cell>
          <cell r="H302">
            <v>10</v>
          </cell>
          <cell r="I302">
            <v>1</v>
          </cell>
          <cell r="J302">
            <v>1</v>
          </cell>
          <cell r="K302">
            <v>1.0269999999999999</v>
          </cell>
          <cell r="L302">
            <v>1000</v>
          </cell>
          <cell r="M302">
            <v>36</v>
          </cell>
          <cell r="N302">
            <v>1</v>
          </cell>
          <cell r="O302">
            <v>7000</v>
          </cell>
          <cell r="P302">
            <v>7000</v>
          </cell>
        </row>
        <row r="303">
          <cell r="A303" t="str">
            <v>6105</v>
          </cell>
          <cell r="B303">
            <v>511</v>
          </cell>
          <cell r="C303" t="str">
            <v>190301</v>
          </cell>
          <cell r="D303" t="str">
            <v>H</v>
          </cell>
          <cell r="E303">
            <v>3.2</v>
          </cell>
          <cell r="F303">
            <v>1780</v>
          </cell>
          <cell r="G303">
            <v>18</v>
          </cell>
          <cell r="H303">
            <v>10</v>
          </cell>
          <cell r="I303">
            <v>1</v>
          </cell>
          <cell r="J303">
            <v>2</v>
          </cell>
          <cell r="K303">
            <v>1.0269999999999999</v>
          </cell>
          <cell r="L303">
            <v>1582</v>
          </cell>
          <cell r="M303">
            <v>57</v>
          </cell>
          <cell r="N303">
            <v>2</v>
          </cell>
          <cell r="O303">
            <v>0</v>
          </cell>
          <cell r="P303">
            <v>0</v>
          </cell>
        </row>
        <row r="304">
          <cell r="A304" t="str">
            <v>4107</v>
          </cell>
          <cell r="B304">
            <v>110</v>
          </cell>
          <cell r="C304" t="str">
            <v>190301</v>
          </cell>
          <cell r="D304" t="str">
            <v>H</v>
          </cell>
          <cell r="E304">
            <v>3.1</v>
          </cell>
          <cell r="F304">
            <v>3750</v>
          </cell>
          <cell r="G304">
            <v>18</v>
          </cell>
          <cell r="H304">
            <v>10</v>
          </cell>
          <cell r="I304">
            <v>1</v>
          </cell>
          <cell r="J304">
            <v>2</v>
          </cell>
          <cell r="K304">
            <v>1.0269999999999999</v>
          </cell>
          <cell r="L304">
            <v>3229</v>
          </cell>
          <cell r="M304">
            <v>116.3</v>
          </cell>
          <cell r="N304">
            <v>2</v>
          </cell>
          <cell r="O304">
            <v>0</v>
          </cell>
          <cell r="P304">
            <v>0</v>
          </cell>
        </row>
        <row r="305">
          <cell r="A305" t="str">
            <v>4107</v>
          </cell>
          <cell r="B305">
            <v>111</v>
          </cell>
          <cell r="C305" t="str">
            <v>190301</v>
          </cell>
          <cell r="D305" t="str">
            <v>H</v>
          </cell>
          <cell r="E305">
            <v>3.3</v>
          </cell>
          <cell r="F305">
            <v>2365</v>
          </cell>
          <cell r="G305">
            <v>18</v>
          </cell>
          <cell r="H305">
            <v>10</v>
          </cell>
          <cell r="I305">
            <v>1</v>
          </cell>
          <cell r="J305">
            <v>2</v>
          </cell>
          <cell r="K305">
            <v>1.0269999999999999</v>
          </cell>
          <cell r="L305">
            <v>2168</v>
          </cell>
          <cell r="M305">
            <v>78</v>
          </cell>
          <cell r="N305">
            <v>2</v>
          </cell>
          <cell r="O305">
            <v>0</v>
          </cell>
          <cell r="P305">
            <v>0</v>
          </cell>
        </row>
        <row r="306">
          <cell r="A306" t="str">
            <v>3121</v>
          </cell>
          <cell r="B306">
            <v>16</v>
          </cell>
          <cell r="C306" t="str">
            <v>190301</v>
          </cell>
          <cell r="D306" t="str">
            <v>H</v>
          </cell>
          <cell r="E306">
            <v>3.4</v>
          </cell>
          <cell r="F306">
            <v>957</v>
          </cell>
          <cell r="G306">
            <v>18</v>
          </cell>
          <cell r="H306">
            <v>10</v>
          </cell>
          <cell r="I306">
            <v>1</v>
          </cell>
          <cell r="J306">
            <v>2</v>
          </cell>
          <cell r="K306">
            <v>1.0269999999999999</v>
          </cell>
          <cell r="L306">
            <v>904</v>
          </cell>
          <cell r="M306">
            <v>32.5</v>
          </cell>
          <cell r="N306">
            <v>2</v>
          </cell>
          <cell r="O306">
            <v>0</v>
          </cell>
          <cell r="P306">
            <v>0</v>
          </cell>
        </row>
        <row r="307">
          <cell r="A307" t="str">
            <v>1105</v>
          </cell>
          <cell r="B307">
            <v>4</v>
          </cell>
          <cell r="C307" t="str">
            <v>190301</v>
          </cell>
          <cell r="D307" t="str">
            <v>H</v>
          </cell>
          <cell r="E307">
            <v>2.7</v>
          </cell>
          <cell r="F307">
            <v>400</v>
          </cell>
          <cell r="G307">
            <v>18</v>
          </cell>
          <cell r="H307">
            <v>10</v>
          </cell>
          <cell r="I307">
            <v>1</v>
          </cell>
          <cell r="J307">
            <v>2</v>
          </cell>
          <cell r="K307">
            <v>1.0269999999999999</v>
          </cell>
          <cell r="L307">
            <v>300</v>
          </cell>
          <cell r="M307">
            <v>10.8</v>
          </cell>
          <cell r="N307">
            <v>2</v>
          </cell>
          <cell r="O307">
            <v>0</v>
          </cell>
          <cell r="P307">
            <v>0</v>
          </cell>
        </row>
        <row r="308">
          <cell r="A308" t="str">
            <v>1101</v>
          </cell>
          <cell r="B308">
            <v>336297</v>
          </cell>
          <cell r="C308" t="str">
            <v>200301</v>
          </cell>
          <cell r="D308" t="str">
            <v>H</v>
          </cell>
          <cell r="E308">
            <v>3.6</v>
          </cell>
          <cell r="F308">
            <v>3770</v>
          </cell>
          <cell r="G308">
            <v>18</v>
          </cell>
          <cell r="H308">
            <v>10</v>
          </cell>
          <cell r="I308">
            <v>1</v>
          </cell>
          <cell r="J308">
            <v>1</v>
          </cell>
          <cell r="K308">
            <v>1.0269999999999999</v>
          </cell>
          <cell r="L308">
            <v>3770</v>
          </cell>
          <cell r="M308">
            <v>135.69999999999999</v>
          </cell>
          <cell r="N308">
            <v>1</v>
          </cell>
          <cell r="O308">
            <v>7200</v>
          </cell>
          <cell r="P308">
            <v>27144</v>
          </cell>
        </row>
        <row r="309">
          <cell r="A309" t="str">
            <v>1103</v>
          </cell>
          <cell r="B309">
            <v>843272</v>
          </cell>
          <cell r="C309" t="str">
            <v>200301</v>
          </cell>
          <cell r="D309" t="str">
            <v>H</v>
          </cell>
          <cell r="E309">
            <v>2.6</v>
          </cell>
          <cell r="F309">
            <v>840</v>
          </cell>
          <cell r="G309">
            <v>18</v>
          </cell>
          <cell r="H309">
            <v>10</v>
          </cell>
          <cell r="I309">
            <v>1</v>
          </cell>
          <cell r="J309">
            <v>1</v>
          </cell>
          <cell r="K309">
            <v>1.0269999999999999</v>
          </cell>
          <cell r="L309">
            <v>607</v>
          </cell>
          <cell r="M309">
            <v>21.8</v>
          </cell>
          <cell r="N309">
            <v>1</v>
          </cell>
          <cell r="O309">
            <v>5500</v>
          </cell>
          <cell r="P309">
            <v>3338.5</v>
          </cell>
        </row>
        <row r="310">
          <cell r="A310" t="str">
            <v>1113</v>
          </cell>
          <cell r="B310">
            <v>537208</v>
          </cell>
          <cell r="C310" t="str">
            <v>200301</v>
          </cell>
          <cell r="D310" t="str">
            <v>П</v>
          </cell>
          <cell r="E310">
            <v>3.6</v>
          </cell>
          <cell r="F310">
            <v>1080</v>
          </cell>
          <cell r="G310">
            <v>18</v>
          </cell>
          <cell r="H310">
            <v>10</v>
          </cell>
          <cell r="I310">
            <v>1</v>
          </cell>
          <cell r="J310">
            <v>1</v>
          </cell>
          <cell r="K310">
            <v>1.0269999999999999</v>
          </cell>
          <cell r="L310">
            <v>1080</v>
          </cell>
          <cell r="M310">
            <v>38.9</v>
          </cell>
          <cell r="N310">
            <v>1</v>
          </cell>
          <cell r="O310">
            <v>7000</v>
          </cell>
          <cell r="P310">
            <v>7560</v>
          </cell>
        </row>
        <row r="311">
          <cell r="A311" t="str">
            <v>3105</v>
          </cell>
          <cell r="B311">
            <v>136203</v>
          </cell>
          <cell r="C311" t="str">
            <v>200301</v>
          </cell>
          <cell r="D311" t="str">
            <v>П</v>
          </cell>
          <cell r="E311">
            <v>3.6</v>
          </cell>
          <cell r="F311">
            <v>100</v>
          </cell>
          <cell r="G311">
            <v>18</v>
          </cell>
          <cell r="H311">
            <v>10</v>
          </cell>
          <cell r="I311">
            <v>1</v>
          </cell>
          <cell r="J311">
            <v>1</v>
          </cell>
          <cell r="K311">
            <v>1.0269999999999999</v>
          </cell>
          <cell r="L311">
            <v>100</v>
          </cell>
          <cell r="M311">
            <v>3.6</v>
          </cell>
          <cell r="N311">
            <v>1</v>
          </cell>
          <cell r="O311">
            <v>5500</v>
          </cell>
          <cell r="P311">
            <v>550</v>
          </cell>
        </row>
        <row r="312">
          <cell r="A312" t="str">
            <v>3107</v>
          </cell>
          <cell r="B312">
            <v>136697</v>
          </cell>
          <cell r="C312" t="str">
            <v>200301</v>
          </cell>
          <cell r="D312" t="str">
            <v>H</v>
          </cell>
          <cell r="E312">
            <v>3.6</v>
          </cell>
          <cell r="F312">
            <v>1575</v>
          </cell>
          <cell r="G312">
            <v>18</v>
          </cell>
          <cell r="H312">
            <v>10</v>
          </cell>
          <cell r="I312">
            <v>1</v>
          </cell>
          <cell r="J312">
            <v>1</v>
          </cell>
          <cell r="K312">
            <v>1.0269999999999999</v>
          </cell>
          <cell r="L312">
            <v>1575</v>
          </cell>
          <cell r="M312">
            <v>56.7</v>
          </cell>
          <cell r="N312">
            <v>1</v>
          </cell>
          <cell r="O312">
            <v>7400</v>
          </cell>
          <cell r="P312">
            <v>11655</v>
          </cell>
        </row>
        <row r="313">
          <cell r="A313" t="str">
            <v>3108</v>
          </cell>
          <cell r="B313">
            <v>136383</v>
          </cell>
          <cell r="C313" t="str">
            <v>200301</v>
          </cell>
          <cell r="D313" t="str">
            <v>H</v>
          </cell>
          <cell r="E313">
            <v>3.5</v>
          </cell>
          <cell r="F313">
            <v>3750</v>
          </cell>
          <cell r="G313">
            <v>18</v>
          </cell>
          <cell r="H313">
            <v>10</v>
          </cell>
          <cell r="I313">
            <v>1</v>
          </cell>
          <cell r="J313">
            <v>1</v>
          </cell>
          <cell r="K313">
            <v>1.0269999999999999</v>
          </cell>
          <cell r="L313">
            <v>3646</v>
          </cell>
          <cell r="M313">
            <v>131.30000000000001</v>
          </cell>
          <cell r="N313">
            <v>1</v>
          </cell>
          <cell r="O313">
            <v>7400</v>
          </cell>
          <cell r="P313">
            <v>26980.400000000001</v>
          </cell>
        </row>
        <row r="314">
          <cell r="A314" t="str">
            <v>3109</v>
          </cell>
          <cell r="B314">
            <v>67252</v>
          </cell>
          <cell r="C314" t="str">
            <v>200301</v>
          </cell>
          <cell r="D314" t="str">
            <v>H</v>
          </cell>
          <cell r="E314">
            <v>3.5</v>
          </cell>
          <cell r="F314">
            <v>1520</v>
          </cell>
          <cell r="G314">
            <v>18</v>
          </cell>
          <cell r="H314">
            <v>10</v>
          </cell>
          <cell r="I314">
            <v>1</v>
          </cell>
          <cell r="J314">
            <v>1</v>
          </cell>
          <cell r="K314">
            <v>1.0269999999999999</v>
          </cell>
          <cell r="L314">
            <v>1478</v>
          </cell>
          <cell r="M314">
            <v>53.2</v>
          </cell>
          <cell r="N314">
            <v>1</v>
          </cell>
          <cell r="O314">
            <v>7400</v>
          </cell>
          <cell r="P314">
            <v>10937.2</v>
          </cell>
        </row>
        <row r="315">
          <cell r="A315" t="str">
            <v>4101</v>
          </cell>
          <cell r="B315">
            <v>588</v>
          </cell>
          <cell r="C315" t="str">
            <v>200301</v>
          </cell>
          <cell r="D315" t="str">
            <v>П</v>
          </cell>
          <cell r="E315">
            <v>3.8</v>
          </cell>
          <cell r="F315">
            <v>2905</v>
          </cell>
          <cell r="G315">
            <v>18</v>
          </cell>
          <cell r="H315">
            <v>10</v>
          </cell>
          <cell r="I315">
            <v>1</v>
          </cell>
          <cell r="J315">
            <v>1</v>
          </cell>
          <cell r="K315">
            <v>1.0269999999999999</v>
          </cell>
          <cell r="L315">
            <v>3066</v>
          </cell>
          <cell r="M315">
            <v>110.4</v>
          </cell>
          <cell r="N315">
            <v>1</v>
          </cell>
          <cell r="O315">
            <v>7400</v>
          </cell>
          <cell r="P315">
            <v>22688.400000000001</v>
          </cell>
        </row>
        <row r="316">
          <cell r="A316" t="str">
            <v>4101</v>
          </cell>
          <cell r="B316">
            <v>706239</v>
          </cell>
          <cell r="C316" t="str">
            <v>200301</v>
          </cell>
          <cell r="D316" t="str">
            <v>П</v>
          </cell>
          <cell r="E316">
            <v>3.4</v>
          </cell>
          <cell r="F316">
            <v>205</v>
          </cell>
          <cell r="G316">
            <v>18</v>
          </cell>
          <cell r="H316">
            <v>10</v>
          </cell>
          <cell r="I316">
            <v>1</v>
          </cell>
          <cell r="J316">
            <v>1</v>
          </cell>
          <cell r="K316">
            <v>1.0269999999999999</v>
          </cell>
          <cell r="L316">
            <v>194</v>
          </cell>
          <cell r="M316">
            <v>7</v>
          </cell>
          <cell r="N316">
            <v>1</v>
          </cell>
          <cell r="O316">
            <v>7400</v>
          </cell>
          <cell r="P316">
            <v>1435.6</v>
          </cell>
        </row>
        <row r="317">
          <cell r="A317" t="str">
            <v>3103</v>
          </cell>
          <cell r="B317">
            <v>33543</v>
          </cell>
          <cell r="C317" t="str">
            <v>200301</v>
          </cell>
          <cell r="D317" t="str">
            <v>П</v>
          </cell>
          <cell r="E317">
            <v>3.7</v>
          </cell>
          <cell r="F317">
            <v>1150</v>
          </cell>
          <cell r="G317">
            <v>18</v>
          </cell>
          <cell r="H317">
            <v>10</v>
          </cell>
          <cell r="I317">
            <v>1</v>
          </cell>
          <cell r="J317">
            <v>1</v>
          </cell>
          <cell r="K317">
            <v>1.0269999999999999</v>
          </cell>
          <cell r="L317">
            <v>1182</v>
          </cell>
          <cell r="M317">
            <v>42.6</v>
          </cell>
          <cell r="N317">
            <v>1</v>
          </cell>
          <cell r="O317">
            <v>7000</v>
          </cell>
          <cell r="P317">
            <v>8274</v>
          </cell>
        </row>
        <row r="318">
          <cell r="A318" t="str">
            <v>6105</v>
          </cell>
          <cell r="B318">
            <v>512</v>
          </cell>
          <cell r="C318" t="str">
            <v>200301</v>
          </cell>
          <cell r="D318" t="str">
            <v>H</v>
          </cell>
          <cell r="E318">
            <v>3.2</v>
          </cell>
          <cell r="F318">
            <v>1745</v>
          </cell>
          <cell r="G318">
            <v>18</v>
          </cell>
          <cell r="H318">
            <v>10</v>
          </cell>
          <cell r="I318">
            <v>1</v>
          </cell>
          <cell r="J318">
            <v>2</v>
          </cell>
          <cell r="K318">
            <v>1.0269999999999999</v>
          </cell>
          <cell r="L318">
            <v>1551</v>
          </cell>
          <cell r="M318">
            <v>55.8</v>
          </cell>
          <cell r="N318">
            <v>2</v>
          </cell>
          <cell r="O318">
            <v>0</v>
          </cell>
          <cell r="P318">
            <v>0</v>
          </cell>
        </row>
        <row r="319">
          <cell r="A319" t="str">
            <v>3121</v>
          </cell>
          <cell r="B319">
            <v>17</v>
          </cell>
          <cell r="C319" t="str">
            <v>200301</v>
          </cell>
          <cell r="D319" t="str">
            <v>H</v>
          </cell>
          <cell r="E319">
            <v>3.3</v>
          </cell>
          <cell r="F319">
            <v>1370</v>
          </cell>
          <cell r="G319">
            <v>18</v>
          </cell>
          <cell r="H319">
            <v>10</v>
          </cell>
          <cell r="I319">
            <v>1</v>
          </cell>
          <cell r="J319">
            <v>2</v>
          </cell>
          <cell r="K319">
            <v>1.0269999999999999</v>
          </cell>
          <cell r="L319">
            <v>1256</v>
          </cell>
          <cell r="M319">
            <v>45.2</v>
          </cell>
          <cell r="N319">
            <v>2</v>
          </cell>
          <cell r="O319">
            <v>0</v>
          </cell>
          <cell r="P319">
            <v>0</v>
          </cell>
        </row>
        <row r="320">
          <cell r="A320" t="str">
            <v>4107</v>
          </cell>
          <cell r="B320">
            <v>112</v>
          </cell>
          <cell r="C320" t="str">
            <v>200301</v>
          </cell>
          <cell r="D320" t="str">
            <v>H</v>
          </cell>
          <cell r="E320">
            <v>3.2</v>
          </cell>
          <cell r="F320">
            <v>3750</v>
          </cell>
          <cell r="G320">
            <v>18</v>
          </cell>
          <cell r="H320">
            <v>10</v>
          </cell>
          <cell r="I320">
            <v>1</v>
          </cell>
          <cell r="J320">
            <v>2</v>
          </cell>
          <cell r="K320">
            <v>1.0269999999999999</v>
          </cell>
          <cell r="L320">
            <v>3333</v>
          </cell>
          <cell r="M320">
            <v>120</v>
          </cell>
          <cell r="N320">
            <v>2</v>
          </cell>
          <cell r="O320">
            <v>0</v>
          </cell>
          <cell r="P320">
            <v>0</v>
          </cell>
        </row>
        <row r="321">
          <cell r="A321" t="str">
            <v>4107</v>
          </cell>
          <cell r="B321">
            <v>113</v>
          </cell>
          <cell r="C321" t="str">
            <v>200301</v>
          </cell>
          <cell r="D321" t="str">
            <v>H</v>
          </cell>
          <cell r="E321">
            <v>3.1</v>
          </cell>
          <cell r="F321">
            <v>1980</v>
          </cell>
          <cell r="G321">
            <v>18</v>
          </cell>
          <cell r="H321">
            <v>10</v>
          </cell>
          <cell r="I321">
            <v>1</v>
          </cell>
          <cell r="J321">
            <v>2</v>
          </cell>
          <cell r="K321">
            <v>1.0269999999999999</v>
          </cell>
          <cell r="L321">
            <v>1705</v>
          </cell>
          <cell r="M321">
            <v>61.4</v>
          </cell>
          <cell r="N321">
            <v>2</v>
          </cell>
          <cell r="O321">
            <v>0</v>
          </cell>
          <cell r="P321">
            <v>0</v>
          </cell>
        </row>
        <row r="322">
          <cell r="A322" t="str">
            <v>1105</v>
          </cell>
          <cell r="B322">
            <v>5</v>
          </cell>
          <cell r="C322" t="str">
            <v>200301</v>
          </cell>
          <cell r="D322" t="str">
            <v>H</v>
          </cell>
          <cell r="E322">
            <v>2.8</v>
          </cell>
          <cell r="F322">
            <v>550</v>
          </cell>
          <cell r="G322">
            <v>18</v>
          </cell>
          <cell r="H322">
            <v>10</v>
          </cell>
          <cell r="I322">
            <v>1</v>
          </cell>
          <cell r="J322">
            <v>2</v>
          </cell>
          <cell r="K322">
            <v>1.0269999999999999</v>
          </cell>
          <cell r="L322">
            <v>428</v>
          </cell>
          <cell r="M322">
            <v>15.4</v>
          </cell>
          <cell r="N322">
            <v>2</v>
          </cell>
          <cell r="O322">
            <v>0</v>
          </cell>
          <cell r="P322">
            <v>0</v>
          </cell>
        </row>
        <row r="323">
          <cell r="A323" t="str">
            <v>1101</v>
          </cell>
          <cell r="B323">
            <v>336462</v>
          </cell>
          <cell r="C323" t="str">
            <v>210301</v>
          </cell>
          <cell r="D323" t="str">
            <v>H</v>
          </cell>
          <cell r="E323">
            <v>3.5</v>
          </cell>
          <cell r="F323">
            <v>3770</v>
          </cell>
          <cell r="G323">
            <v>18</v>
          </cell>
          <cell r="H323">
            <v>10</v>
          </cell>
          <cell r="I323">
            <v>1</v>
          </cell>
          <cell r="J323">
            <v>1</v>
          </cell>
          <cell r="K323">
            <v>1.0269999999999999</v>
          </cell>
          <cell r="L323">
            <v>3665</v>
          </cell>
          <cell r="M323">
            <v>132</v>
          </cell>
          <cell r="N323">
            <v>1</v>
          </cell>
          <cell r="O323">
            <v>7200</v>
          </cell>
          <cell r="P323">
            <v>26388</v>
          </cell>
        </row>
        <row r="324">
          <cell r="A324" t="str">
            <v>1103</v>
          </cell>
          <cell r="B324">
            <v>843273</v>
          </cell>
          <cell r="C324" t="str">
            <v>210301</v>
          </cell>
          <cell r="D324" t="str">
            <v>H</v>
          </cell>
          <cell r="E324">
            <v>2.5</v>
          </cell>
          <cell r="F324">
            <v>1500</v>
          </cell>
          <cell r="G324">
            <v>18</v>
          </cell>
          <cell r="H324">
            <v>10</v>
          </cell>
          <cell r="I324">
            <v>1</v>
          </cell>
          <cell r="J324">
            <v>1</v>
          </cell>
          <cell r="K324">
            <v>1.0269999999999999</v>
          </cell>
          <cell r="L324">
            <v>1042</v>
          </cell>
          <cell r="M324">
            <v>37.5</v>
          </cell>
          <cell r="N324">
            <v>1</v>
          </cell>
          <cell r="O324">
            <v>5500</v>
          </cell>
          <cell r="P324">
            <v>5731</v>
          </cell>
        </row>
        <row r="325">
          <cell r="A325" t="str">
            <v>1113</v>
          </cell>
          <cell r="B325">
            <v>537208</v>
          </cell>
          <cell r="C325" t="str">
            <v>210301</v>
          </cell>
          <cell r="D325" t="str">
            <v>П</v>
          </cell>
          <cell r="E325">
            <v>3.6</v>
          </cell>
          <cell r="F325">
            <v>565</v>
          </cell>
          <cell r="G325">
            <v>18</v>
          </cell>
          <cell r="H325">
            <v>10</v>
          </cell>
          <cell r="I325">
            <v>1</v>
          </cell>
          <cell r="J325">
            <v>1</v>
          </cell>
          <cell r="K325">
            <v>1.0269999999999999</v>
          </cell>
          <cell r="L325">
            <v>565</v>
          </cell>
          <cell r="M325">
            <v>20.3</v>
          </cell>
          <cell r="N325">
            <v>1</v>
          </cell>
          <cell r="O325">
            <v>7000</v>
          </cell>
          <cell r="P325">
            <v>3955</v>
          </cell>
        </row>
        <row r="326">
          <cell r="A326" t="str">
            <v>3105</v>
          </cell>
          <cell r="B326">
            <v>136294</v>
          </cell>
          <cell r="C326" t="str">
            <v>210301</v>
          </cell>
          <cell r="D326" t="str">
            <v>П</v>
          </cell>
          <cell r="E326">
            <v>3.6</v>
          </cell>
          <cell r="F326">
            <v>255</v>
          </cell>
          <cell r="G326">
            <v>18</v>
          </cell>
          <cell r="H326">
            <v>10</v>
          </cell>
          <cell r="I326">
            <v>1</v>
          </cell>
          <cell r="J326">
            <v>1</v>
          </cell>
          <cell r="K326">
            <v>1.0269999999999999</v>
          </cell>
          <cell r="L326">
            <v>255</v>
          </cell>
          <cell r="M326">
            <v>9.1999999999999993</v>
          </cell>
          <cell r="N326">
            <v>1</v>
          </cell>
          <cell r="O326">
            <v>5500</v>
          </cell>
          <cell r="P326">
            <v>1402.5</v>
          </cell>
        </row>
        <row r="327">
          <cell r="A327" t="str">
            <v>3107</v>
          </cell>
          <cell r="B327">
            <v>136698</v>
          </cell>
          <cell r="C327" t="str">
            <v>210301</v>
          </cell>
          <cell r="D327" t="str">
            <v>H</v>
          </cell>
          <cell r="E327">
            <v>3.5</v>
          </cell>
          <cell r="F327">
            <v>1525</v>
          </cell>
          <cell r="G327">
            <v>18</v>
          </cell>
          <cell r="H327">
            <v>10</v>
          </cell>
          <cell r="I327">
            <v>1</v>
          </cell>
          <cell r="J327">
            <v>1</v>
          </cell>
          <cell r="K327">
            <v>1.0269999999999999</v>
          </cell>
          <cell r="L327">
            <v>1483</v>
          </cell>
          <cell r="M327">
            <v>53.4</v>
          </cell>
          <cell r="N327">
            <v>1</v>
          </cell>
          <cell r="O327">
            <v>7400</v>
          </cell>
          <cell r="P327">
            <v>10974.2</v>
          </cell>
        </row>
        <row r="328">
          <cell r="A328" t="str">
            <v>3108</v>
          </cell>
          <cell r="B328">
            <v>136584</v>
          </cell>
          <cell r="C328" t="str">
            <v>210301</v>
          </cell>
          <cell r="D328" t="str">
            <v>H</v>
          </cell>
          <cell r="E328">
            <v>3.3</v>
          </cell>
          <cell r="F328">
            <v>1880</v>
          </cell>
          <cell r="G328">
            <v>18</v>
          </cell>
          <cell r="H328">
            <v>10</v>
          </cell>
          <cell r="I328">
            <v>1</v>
          </cell>
          <cell r="J328">
            <v>1</v>
          </cell>
          <cell r="K328">
            <v>1.0269999999999999</v>
          </cell>
          <cell r="L328">
            <v>1723</v>
          </cell>
          <cell r="M328">
            <v>62</v>
          </cell>
          <cell r="N328">
            <v>1</v>
          </cell>
          <cell r="O328">
            <v>7400</v>
          </cell>
          <cell r="P328">
            <v>12750.2</v>
          </cell>
        </row>
        <row r="329">
          <cell r="A329" t="str">
            <v>3114</v>
          </cell>
          <cell r="B329">
            <v>55792</v>
          </cell>
          <cell r="C329" t="str">
            <v>210301</v>
          </cell>
          <cell r="D329" t="str">
            <v>П</v>
          </cell>
          <cell r="E329">
            <v>3.5</v>
          </cell>
          <cell r="F329">
            <v>1525</v>
          </cell>
          <cell r="G329">
            <v>18</v>
          </cell>
          <cell r="H329">
            <v>10</v>
          </cell>
          <cell r="I329">
            <v>1</v>
          </cell>
          <cell r="J329">
            <v>1</v>
          </cell>
          <cell r="K329">
            <v>1.0269999999999999</v>
          </cell>
          <cell r="L329">
            <v>1483</v>
          </cell>
          <cell r="M329">
            <v>53.4</v>
          </cell>
          <cell r="N329">
            <v>1</v>
          </cell>
          <cell r="O329">
            <v>7000</v>
          </cell>
          <cell r="P329">
            <v>10381</v>
          </cell>
        </row>
        <row r="330">
          <cell r="A330" t="str">
            <v>4108</v>
          </cell>
          <cell r="B330">
            <v>833343</v>
          </cell>
          <cell r="C330" t="str">
            <v>210301</v>
          </cell>
          <cell r="D330" t="str">
            <v>П</v>
          </cell>
          <cell r="E330">
            <v>3.4</v>
          </cell>
          <cell r="F330">
            <v>390</v>
          </cell>
          <cell r="G330">
            <v>18</v>
          </cell>
          <cell r="H330">
            <v>10</v>
          </cell>
          <cell r="I330">
            <v>1</v>
          </cell>
          <cell r="J330">
            <v>2</v>
          </cell>
          <cell r="K330">
            <v>1.0269999999999999</v>
          </cell>
          <cell r="L330">
            <v>368</v>
          </cell>
          <cell r="M330">
            <v>13.3</v>
          </cell>
          <cell r="N330">
            <v>1</v>
          </cell>
          <cell r="O330">
            <v>6100</v>
          </cell>
          <cell r="P330">
            <v>2244.8000000000002</v>
          </cell>
        </row>
        <row r="331">
          <cell r="A331" t="str">
            <v>4101</v>
          </cell>
          <cell r="B331">
            <v>706232</v>
          </cell>
          <cell r="C331" t="str">
            <v>210301</v>
          </cell>
          <cell r="D331" t="str">
            <v>П</v>
          </cell>
          <cell r="E331">
            <v>3.5</v>
          </cell>
          <cell r="F331">
            <v>630</v>
          </cell>
          <cell r="G331">
            <v>18</v>
          </cell>
          <cell r="H331">
            <v>10</v>
          </cell>
          <cell r="I331">
            <v>1</v>
          </cell>
          <cell r="J331">
            <v>1</v>
          </cell>
          <cell r="K331">
            <v>1.0269999999999999</v>
          </cell>
          <cell r="L331">
            <v>613</v>
          </cell>
          <cell r="M331">
            <v>22.1</v>
          </cell>
          <cell r="N331">
            <v>1</v>
          </cell>
          <cell r="O331">
            <v>7400</v>
          </cell>
          <cell r="P331">
            <v>4536.2</v>
          </cell>
        </row>
        <row r="332">
          <cell r="A332" t="str">
            <v>4101</v>
          </cell>
          <cell r="B332">
            <v>589</v>
          </cell>
          <cell r="C332" t="str">
            <v>210301</v>
          </cell>
          <cell r="D332" t="str">
            <v>П</v>
          </cell>
          <cell r="E332">
            <v>3.6</v>
          </cell>
          <cell r="F332">
            <v>2980</v>
          </cell>
          <cell r="G332">
            <v>18</v>
          </cell>
          <cell r="H332">
            <v>10</v>
          </cell>
          <cell r="I332">
            <v>1</v>
          </cell>
          <cell r="J332">
            <v>1</v>
          </cell>
          <cell r="K332">
            <v>1.0269999999999999</v>
          </cell>
          <cell r="L332">
            <v>2980</v>
          </cell>
          <cell r="M332">
            <v>107.3</v>
          </cell>
          <cell r="N332">
            <v>1</v>
          </cell>
          <cell r="O332">
            <v>7400</v>
          </cell>
          <cell r="P332">
            <v>22052</v>
          </cell>
        </row>
        <row r="333">
          <cell r="A333" t="str">
            <v>4102</v>
          </cell>
          <cell r="B333">
            <v>180136</v>
          </cell>
          <cell r="C333" t="str">
            <v>210301</v>
          </cell>
          <cell r="D333" t="str">
            <v>П</v>
          </cell>
          <cell r="E333">
            <v>3.6</v>
          </cell>
          <cell r="F333">
            <v>2224</v>
          </cell>
          <cell r="G333">
            <v>18</v>
          </cell>
          <cell r="H333">
            <v>10</v>
          </cell>
          <cell r="I333">
            <v>1</v>
          </cell>
          <cell r="J333">
            <v>1</v>
          </cell>
          <cell r="K333">
            <v>1.0269999999999999</v>
          </cell>
          <cell r="L333">
            <v>2224</v>
          </cell>
          <cell r="M333">
            <v>80.099999999999994</v>
          </cell>
          <cell r="N333">
            <v>1</v>
          </cell>
          <cell r="O333">
            <v>6100</v>
          </cell>
          <cell r="P333">
            <v>13566.4</v>
          </cell>
        </row>
        <row r="334">
          <cell r="A334" t="str">
            <v>3103</v>
          </cell>
          <cell r="B334">
            <v>33545</v>
          </cell>
          <cell r="C334" t="str">
            <v>210301</v>
          </cell>
          <cell r="D334" t="str">
            <v>П</v>
          </cell>
          <cell r="E334">
            <v>3</v>
          </cell>
          <cell r="F334">
            <v>1930</v>
          </cell>
          <cell r="G334">
            <v>18</v>
          </cell>
          <cell r="H334">
            <v>10</v>
          </cell>
          <cell r="I334">
            <v>1</v>
          </cell>
          <cell r="J334">
            <v>1</v>
          </cell>
          <cell r="K334">
            <v>1.0269999999999999</v>
          </cell>
          <cell r="L334">
            <v>1608</v>
          </cell>
          <cell r="M334">
            <v>57.9</v>
          </cell>
          <cell r="N334">
            <v>1</v>
          </cell>
          <cell r="O334">
            <v>7000</v>
          </cell>
          <cell r="P334">
            <v>11256</v>
          </cell>
        </row>
        <row r="335">
          <cell r="A335" t="str">
            <v>6105</v>
          </cell>
          <cell r="B335">
            <v>513</v>
          </cell>
          <cell r="C335" t="str">
            <v>210301</v>
          </cell>
          <cell r="D335" t="str">
            <v>H</v>
          </cell>
          <cell r="E335">
            <v>3.2</v>
          </cell>
          <cell r="F335">
            <v>1680</v>
          </cell>
          <cell r="G335">
            <v>18</v>
          </cell>
          <cell r="H335">
            <v>10</v>
          </cell>
          <cell r="I335">
            <v>1</v>
          </cell>
          <cell r="J335">
            <v>2</v>
          </cell>
          <cell r="K335">
            <v>1.0269999999999999</v>
          </cell>
          <cell r="L335">
            <v>1493</v>
          </cell>
          <cell r="M335">
            <v>53.8</v>
          </cell>
          <cell r="N335">
            <v>2</v>
          </cell>
          <cell r="O335">
            <v>0</v>
          </cell>
          <cell r="P335">
            <v>0</v>
          </cell>
        </row>
        <row r="336">
          <cell r="A336" t="str">
            <v>3121</v>
          </cell>
          <cell r="B336">
            <v>18</v>
          </cell>
          <cell r="C336" t="str">
            <v>210301</v>
          </cell>
          <cell r="D336" t="str">
            <v>H</v>
          </cell>
          <cell r="E336">
            <v>3.4</v>
          </cell>
          <cell r="F336">
            <v>1340</v>
          </cell>
          <cell r="G336">
            <v>18</v>
          </cell>
          <cell r="H336">
            <v>10</v>
          </cell>
          <cell r="I336">
            <v>1</v>
          </cell>
          <cell r="J336">
            <v>2</v>
          </cell>
          <cell r="K336">
            <v>1.0269999999999999</v>
          </cell>
          <cell r="L336">
            <v>1266</v>
          </cell>
          <cell r="M336">
            <v>45.6</v>
          </cell>
          <cell r="N336">
            <v>2</v>
          </cell>
          <cell r="O336">
            <v>0</v>
          </cell>
          <cell r="P336">
            <v>0</v>
          </cell>
        </row>
        <row r="337">
          <cell r="A337" t="str">
            <v>4107</v>
          </cell>
          <cell r="B337">
            <v>114</v>
          </cell>
          <cell r="C337" t="str">
            <v>210301</v>
          </cell>
          <cell r="D337" t="str">
            <v>H</v>
          </cell>
          <cell r="E337">
            <v>3.2</v>
          </cell>
          <cell r="F337">
            <v>3770</v>
          </cell>
          <cell r="G337">
            <v>18</v>
          </cell>
          <cell r="H337">
            <v>10</v>
          </cell>
          <cell r="I337">
            <v>1</v>
          </cell>
          <cell r="J337">
            <v>2</v>
          </cell>
          <cell r="K337">
            <v>1.0269999999999999</v>
          </cell>
          <cell r="L337">
            <v>3351</v>
          </cell>
          <cell r="M337">
            <v>120.6</v>
          </cell>
          <cell r="N337">
            <v>2</v>
          </cell>
          <cell r="O337">
            <v>0</v>
          </cell>
          <cell r="P337">
            <v>0</v>
          </cell>
        </row>
        <row r="338">
          <cell r="A338" t="str">
            <v>4107</v>
          </cell>
          <cell r="B338">
            <v>115</v>
          </cell>
          <cell r="C338" t="str">
            <v>210301</v>
          </cell>
          <cell r="D338" t="str">
            <v>H</v>
          </cell>
          <cell r="E338">
            <v>3.2</v>
          </cell>
          <cell r="F338">
            <v>2220</v>
          </cell>
          <cell r="G338">
            <v>18</v>
          </cell>
          <cell r="H338">
            <v>10</v>
          </cell>
          <cell r="I338">
            <v>1</v>
          </cell>
          <cell r="J338">
            <v>2</v>
          </cell>
          <cell r="K338">
            <v>1.0269999999999999</v>
          </cell>
          <cell r="L338">
            <v>1973</v>
          </cell>
          <cell r="M338">
            <v>71</v>
          </cell>
          <cell r="N338">
            <v>2</v>
          </cell>
          <cell r="O338">
            <v>0</v>
          </cell>
          <cell r="P338">
            <v>0</v>
          </cell>
        </row>
        <row r="339">
          <cell r="A339" t="str">
            <v>1105</v>
          </cell>
          <cell r="B339">
            <v>6</v>
          </cell>
          <cell r="C339" t="str">
            <v>210301</v>
          </cell>
          <cell r="D339" t="str">
            <v>H</v>
          </cell>
          <cell r="E339">
            <v>2.8</v>
          </cell>
          <cell r="F339">
            <v>950</v>
          </cell>
          <cell r="G339">
            <v>18</v>
          </cell>
          <cell r="H339">
            <v>10</v>
          </cell>
          <cell r="I339">
            <v>1</v>
          </cell>
          <cell r="J339">
            <v>2</v>
          </cell>
          <cell r="K339">
            <v>1.0269999999999999</v>
          </cell>
          <cell r="L339">
            <v>739</v>
          </cell>
          <cell r="M339">
            <v>26.6</v>
          </cell>
          <cell r="N339">
            <v>2</v>
          </cell>
          <cell r="O339">
            <v>0</v>
          </cell>
          <cell r="P339">
            <v>0</v>
          </cell>
        </row>
        <row r="340">
          <cell r="A340" t="str">
            <v>3108</v>
          </cell>
          <cell r="B340">
            <v>36584</v>
          </cell>
          <cell r="C340" t="str">
            <v>210301</v>
          </cell>
          <cell r="D340" t="str">
            <v>H</v>
          </cell>
          <cell r="E340">
            <v>3.8</v>
          </cell>
          <cell r="F340">
            <v>1880</v>
          </cell>
          <cell r="G340">
            <v>18</v>
          </cell>
          <cell r="H340">
            <v>10</v>
          </cell>
          <cell r="I340">
            <v>1</v>
          </cell>
          <cell r="J340">
            <v>1</v>
          </cell>
          <cell r="K340">
            <v>1.0269999999999999</v>
          </cell>
          <cell r="L340">
            <v>1984</v>
          </cell>
          <cell r="M340">
            <v>71.400000000000006</v>
          </cell>
          <cell r="N340">
            <v>1</v>
          </cell>
          <cell r="O340">
            <v>7400</v>
          </cell>
          <cell r="P340">
            <v>14681.6</v>
          </cell>
        </row>
        <row r="341">
          <cell r="A341" t="str">
            <v>3109</v>
          </cell>
          <cell r="B341">
            <v>67252</v>
          </cell>
          <cell r="C341" t="str">
            <v>210301</v>
          </cell>
          <cell r="D341" t="str">
            <v>H</v>
          </cell>
          <cell r="E341">
            <v>3.5</v>
          </cell>
          <cell r="F341">
            <v>1470</v>
          </cell>
          <cell r="G341">
            <v>18</v>
          </cell>
          <cell r="H341">
            <v>10</v>
          </cell>
          <cell r="I341">
            <v>1</v>
          </cell>
          <cell r="J341">
            <v>1</v>
          </cell>
          <cell r="K341">
            <v>1.0269999999999999</v>
          </cell>
          <cell r="L341">
            <v>1429</v>
          </cell>
          <cell r="M341">
            <v>51.5</v>
          </cell>
          <cell r="N341">
            <v>1</v>
          </cell>
          <cell r="O341">
            <v>7400</v>
          </cell>
          <cell r="P341">
            <v>10574.6</v>
          </cell>
        </row>
        <row r="342">
          <cell r="A342" t="str">
            <v>1101</v>
          </cell>
          <cell r="B342">
            <v>336298</v>
          </cell>
          <cell r="C342" t="str">
            <v>220301</v>
          </cell>
          <cell r="D342" t="str">
            <v>H</v>
          </cell>
          <cell r="E342">
            <v>3.4</v>
          </cell>
          <cell r="F342">
            <v>3770</v>
          </cell>
          <cell r="G342">
            <v>18</v>
          </cell>
          <cell r="H342">
            <v>10</v>
          </cell>
          <cell r="I342">
            <v>1</v>
          </cell>
          <cell r="J342">
            <v>1</v>
          </cell>
          <cell r="K342">
            <v>1.0269999999999999</v>
          </cell>
          <cell r="L342">
            <v>3561</v>
          </cell>
          <cell r="M342">
            <v>128.19999999999999</v>
          </cell>
          <cell r="N342">
            <v>1</v>
          </cell>
          <cell r="O342">
            <v>7200</v>
          </cell>
          <cell r="P342">
            <v>25639.200000000001</v>
          </cell>
        </row>
        <row r="343">
          <cell r="A343" t="str">
            <v>1103</v>
          </cell>
          <cell r="B343">
            <v>843274</v>
          </cell>
          <cell r="C343" t="str">
            <v>220301</v>
          </cell>
          <cell r="D343" t="str">
            <v>H</v>
          </cell>
          <cell r="E343">
            <v>2.9</v>
          </cell>
          <cell r="F343">
            <v>950</v>
          </cell>
          <cell r="G343">
            <v>18</v>
          </cell>
          <cell r="H343">
            <v>10</v>
          </cell>
          <cell r="I343">
            <v>1</v>
          </cell>
          <cell r="J343">
            <v>1</v>
          </cell>
          <cell r="K343">
            <v>1.0269999999999999</v>
          </cell>
          <cell r="L343">
            <v>765</v>
          </cell>
          <cell r="M343">
            <v>27.6</v>
          </cell>
          <cell r="N343">
            <v>1</v>
          </cell>
          <cell r="O343">
            <v>5500</v>
          </cell>
          <cell r="P343">
            <v>4207.5</v>
          </cell>
        </row>
        <row r="344">
          <cell r="A344" t="str">
            <v>1113</v>
          </cell>
          <cell r="B344">
            <v>537209</v>
          </cell>
          <cell r="C344" t="str">
            <v>220301</v>
          </cell>
          <cell r="D344" t="str">
            <v>П</v>
          </cell>
          <cell r="E344">
            <v>3.5</v>
          </cell>
          <cell r="F344">
            <v>587</v>
          </cell>
          <cell r="G344">
            <v>18</v>
          </cell>
          <cell r="H344">
            <v>10</v>
          </cell>
          <cell r="I344">
            <v>1</v>
          </cell>
          <cell r="J344">
            <v>1</v>
          </cell>
          <cell r="K344">
            <v>1.0269999999999999</v>
          </cell>
          <cell r="L344">
            <v>571</v>
          </cell>
          <cell r="M344">
            <v>20.5</v>
          </cell>
          <cell r="N344">
            <v>1</v>
          </cell>
          <cell r="O344">
            <v>7000</v>
          </cell>
          <cell r="P344">
            <v>3997</v>
          </cell>
        </row>
        <row r="345">
          <cell r="A345" t="str">
            <v>3105</v>
          </cell>
          <cell r="B345">
            <v>136295</v>
          </cell>
          <cell r="C345" t="str">
            <v>220301</v>
          </cell>
          <cell r="D345" t="str">
            <v>П</v>
          </cell>
          <cell r="E345">
            <v>3.6</v>
          </cell>
          <cell r="F345">
            <v>200</v>
          </cell>
          <cell r="G345">
            <v>18</v>
          </cell>
          <cell r="H345">
            <v>10</v>
          </cell>
          <cell r="I345">
            <v>1</v>
          </cell>
          <cell r="J345">
            <v>1</v>
          </cell>
          <cell r="K345">
            <v>1.0269999999999999</v>
          </cell>
          <cell r="L345">
            <v>200</v>
          </cell>
          <cell r="M345">
            <v>7.2</v>
          </cell>
          <cell r="N345">
            <v>1</v>
          </cell>
          <cell r="O345">
            <v>5500</v>
          </cell>
          <cell r="P345">
            <v>1100</v>
          </cell>
        </row>
        <row r="346">
          <cell r="A346" t="str">
            <v>3107</v>
          </cell>
          <cell r="B346">
            <v>136699</v>
          </cell>
          <cell r="C346" t="str">
            <v>220301</v>
          </cell>
          <cell r="D346" t="str">
            <v>H</v>
          </cell>
          <cell r="E346">
            <v>3.5</v>
          </cell>
          <cell r="F346">
            <v>1280</v>
          </cell>
          <cell r="G346">
            <v>18</v>
          </cell>
          <cell r="H346">
            <v>10</v>
          </cell>
          <cell r="I346">
            <v>1</v>
          </cell>
          <cell r="J346">
            <v>1</v>
          </cell>
          <cell r="K346">
            <v>1.0269999999999999</v>
          </cell>
          <cell r="L346">
            <v>1244</v>
          </cell>
          <cell r="M346">
            <v>44.8</v>
          </cell>
          <cell r="N346">
            <v>1</v>
          </cell>
          <cell r="O346">
            <v>7400</v>
          </cell>
          <cell r="P346">
            <v>9205.6</v>
          </cell>
        </row>
        <row r="347">
          <cell r="A347" t="str">
            <v>3108</v>
          </cell>
          <cell r="B347">
            <v>136585</v>
          </cell>
          <cell r="C347" t="str">
            <v>220301</v>
          </cell>
          <cell r="D347" t="str">
            <v>H</v>
          </cell>
          <cell r="E347">
            <v>3.7</v>
          </cell>
          <cell r="F347">
            <v>1880</v>
          </cell>
          <cell r="G347">
            <v>18</v>
          </cell>
          <cell r="H347">
            <v>10</v>
          </cell>
          <cell r="I347">
            <v>1</v>
          </cell>
          <cell r="J347">
            <v>1</v>
          </cell>
          <cell r="K347">
            <v>1.0269999999999999</v>
          </cell>
          <cell r="L347">
            <v>1932</v>
          </cell>
          <cell r="M347">
            <v>69.599999999999994</v>
          </cell>
          <cell r="N347">
            <v>1</v>
          </cell>
          <cell r="O347">
            <v>7400</v>
          </cell>
          <cell r="P347">
            <v>14296.8</v>
          </cell>
        </row>
        <row r="348">
          <cell r="A348" t="str">
            <v>3108</v>
          </cell>
          <cell r="B348">
            <v>136586</v>
          </cell>
          <cell r="C348" t="str">
            <v>220301</v>
          </cell>
          <cell r="D348" t="str">
            <v>H</v>
          </cell>
          <cell r="E348">
            <v>3.7</v>
          </cell>
          <cell r="F348">
            <v>1880</v>
          </cell>
          <cell r="G348">
            <v>18</v>
          </cell>
          <cell r="H348">
            <v>10</v>
          </cell>
          <cell r="I348">
            <v>1</v>
          </cell>
          <cell r="J348">
            <v>1</v>
          </cell>
          <cell r="K348">
            <v>1.0269999999999999</v>
          </cell>
          <cell r="L348">
            <v>1932</v>
          </cell>
          <cell r="M348">
            <v>69.599999999999994</v>
          </cell>
          <cell r="N348">
            <v>1</v>
          </cell>
          <cell r="O348">
            <v>7400</v>
          </cell>
          <cell r="P348">
            <v>14296.8</v>
          </cell>
        </row>
        <row r="349">
          <cell r="A349" t="str">
            <v>3109</v>
          </cell>
          <cell r="B349">
            <v>67253</v>
          </cell>
          <cell r="C349" t="str">
            <v>220301</v>
          </cell>
          <cell r="D349" t="str">
            <v>H</v>
          </cell>
          <cell r="E349">
            <v>3.4</v>
          </cell>
          <cell r="F349">
            <v>1450</v>
          </cell>
          <cell r="G349">
            <v>18</v>
          </cell>
          <cell r="H349">
            <v>10</v>
          </cell>
          <cell r="I349">
            <v>1</v>
          </cell>
          <cell r="J349">
            <v>1</v>
          </cell>
          <cell r="K349">
            <v>1.0269999999999999</v>
          </cell>
          <cell r="L349">
            <v>1369</v>
          </cell>
          <cell r="M349">
            <v>49.3</v>
          </cell>
          <cell r="N349">
            <v>1</v>
          </cell>
          <cell r="O349">
            <v>7400</v>
          </cell>
          <cell r="P349">
            <v>10130.6</v>
          </cell>
        </row>
        <row r="350">
          <cell r="A350" t="str">
            <v>4101</v>
          </cell>
          <cell r="B350">
            <v>706231</v>
          </cell>
          <cell r="C350" t="str">
            <v>220301</v>
          </cell>
          <cell r="D350" t="str">
            <v>П</v>
          </cell>
          <cell r="E350">
            <v>3.2</v>
          </cell>
          <cell r="F350">
            <v>223</v>
          </cell>
          <cell r="G350">
            <v>18</v>
          </cell>
          <cell r="H350">
            <v>10</v>
          </cell>
          <cell r="I350">
            <v>1</v>
          </cell>
          <cell r="J350">
            <v>1</v>
          </cell>
          <cell r="K350">
            <v>1.0269999999999999</v>
          </cell>
          <cell r="L350">
            <v>198</v>
          </cell>
          <cell r="M350">
            <v>7.1</v>
          </cell>
          <cell r="N350">
            <v>1</v>
          </cell>
          <cell r="O350">
            <v>7400</v>
          </cell>
          <cell r="P350">
            <v>1465.2</v>
          </cell>
        </row>
        <row r="351">
          <cell r="A351" t="str">
            <v>4101</v>
          </cell>
          <cell r="B351">
            <v>590</v>
          </cell>
          <cell r="C351" t="str">
            <v>220301</v>
          </cell>
          <cell r="D351" t="str">
            <v>П</v>
          </cell>
          <cell r="E351">
            <v>3.8</v>
          </cell>
          <cell r="F351">
            <v>2850</v>
          </cell>
          <cell r="G351">
            <v>18</v>
          </cell>
          <cell r="H351">
            <v>10</v>
          </cell>
          <cell r="I351">
            <v>1</v>
          </cell>
          <cell r="J351">
            <v>1</v>
          </cell>
          <cell r="K351">
            <v>1.0269999999999999</v>
          </cell>
          <cell r="L351">
            <v>3008</v>
          </cell>
          <cell r="M351">
            <v>108.3</v>
          </cell>
          <cell r="N351">
            <v>1</v>
          </cell>
          <cell r="O351">
            <v>7400</v>
          </cell>
          <cell r="P351">
            <v>22259.200000000001</v>
          </cell>
        </row>
        <row r="352">
          <cell r="A352" t="str">
            <v>3103</v>
          </cell>
          <cell r="B352">
            <v>33546</v>
          </cell>
          <cell r="C352" t="str">
            <v>220301</v>
          </cell>
          <cell r="D352" t="str">
            <v>П</v>
          </cell>
          <cell r="E352">
            <v>3.6</v>
          </cell>
          <cell r="F352">
            <v>1470</v>
          </cell>
          <cell r="G352">
            <v>18</v>
          </cell>
          <cell r="H352">
            <v>10</v>
          </cell>
          <cell r="I352">
            <v>1</v>
          </cell>
          <cell r="J352">
            <v>1</v>
          </cell>
          <cell r="K352">
            <v>1.0269999999999999</v>
          </cell>
          <cell r="L352">
            <v>1470</v>
          </cell>
          <cell r="M352">
            <v>52.9</v>
          </cell>
          <cell r="N352">
            <v>1</v>
          </cell>
          <cell r="O352">
            <v>7000</v>
          </cell>
          <cell r="P352">
            <v>10290</v>
          </cell>
        </row>
        <row r="353">
          <cell r="A353" t="str">
            <v>4107</v>
          </cell>
          <cell r="B353">
            <v>116</v>
          </cell>
          <cell r="C353" t="str">
            <v>220301</v>
          </cell>
          <cell r="D353" t="str">
            <v>H</v>
          </cell>
          <cell r="E353">
            <v>3.1</v>
          </cell>
          <cell r="F353">
            <v>3770</v>
          </cell>
          <cell r="G353">
            <v>18</v>
          </cell>
          <cell r="H353">
            <v>10</v>
          </cell>
          <cell r="I353">
            <v>1</v>
          </cell>
          <cell r="J353">
            <v>2</v>
          </cell>
          <cell r="K353">
            <v>1.0269999999999999</v>
          </cell>
          <cell r="L353">
            <v>3246</v>
          </cell>
          <cell r="M353">
            <v>116.9</v>
          </cell>
          <cell r="N353">
            <v>2</v>
          </cell>
          <cell r="O353">
            <v>0</v>
          </cell>
          <cell r="P353">
            <v>0</v>
          </cell>
        </row>
        <row r="354">
          <cell r="A354" t="str">
            <v>4107</v>
          </cell>
          <cell r="B354">
            <v>117</v>
          </cell>
          <cell r="C354" t="str">
            <v>220301</v>
          </cell>
          <cell r="D354" t="str">
            <v>H</v>
          </cell>
          <cell r="E354">
            <v>3.2</v>
          </cell>
          <cell r="F354">
            <v>2250</v>
          </cell>
          <cell r="G354">
            <v>18</v>
          </cell>
          <cell r="H354">
            <v>10</v>
          </cell>
          <cell r="I354">
            <v>1</v>
          </cell>
          <cell r="J354">
            <v>2</v>
          </cell>
          <cell r="K354">
            <v>1.0269999999999999</v>
          </cell>
          <cell r="L354">
            <v>2000</v>
          </cell>
          <cell r="M354">
            <v>72</v>
          </cell>
          <cell r="N354">
            <v>2</v>
          </cell>
          <cell r="O354">
            <v>0</v>
          </cell>
          <cell r="P354">
            <v>0</v>
          </cell>
        </row>
        <row r="355">
          <cell r="A355" t="str">
            <v>3121</v>
          </cell>
          <cell r="B355">
            <v>19</v>
          </cell>
          <cell r="C355" t="str">
            <v>220301</v>
          </cell>
          <cell r="D355" t="str">
            <v>H</v>
          </cell>
          <cell r="E355">
            <v>3.4</v>
          </cell>
          <cell r="F355">
            <v>1355</v>
          </cell>
          <cell r="G355">
            <v>18</v>
          </cell>
          <cell r="H355">
            <v>10</v>
          </cell>
          <cell r="I355">
            <v>1</v>
          </cell>
          <cell r="J355">
            <v>2</v>
          </cell>
          <cell r="K355">
            <v>1.0269999999999999</v>
          </cell>
          <cell r="L355">
            <v>1280</v>
          </cell>
          <cell r="M355">
            <v>46.1</v>
          </cell>
          <cell r="N355">
            <v>2</v>
          </cell>
          <cell r="O355">
            <v>0</v>
          </cell>
          <cell r="P355">
            <v>0</v>
          </cell>
        </row>
        <row r="356">
          <cell r="A356" t="str">
            <v>6105</v>
          </cell>
          <cell r="B356">
            <v>514</v>
          </cell>
          <cell r="C356" t="str">
            <v>220301</v>
          </cell>
          <cell r="D356" t="str">
            <v>H</v>
          </cell>
          <cell r="E356">
            <v>3.2</v>
          </cell>
          <cell r="F356">
            <v>1830</v>
          </cell>
          <cell r="G356">
            <v>18</v>
          </cell>
          <cell r="H356">
            <v>10</v>
          </cell>
          <cell r="I356">
            <v>1</v>
          </cell>
          <cell r="J356">
            <v>2</v>
          </cell>
          <cell r="K356">
            <v>1.0269999999999999</v>
          </cell>
          <cell r="L356">
            <v>1627</v>
          </cell>
          <cell r="M356">
            <v>58.6</v>
          </cell>
          <cell r="N356">
            <v>2</v>
          </cell>
          <cell r="O356">
            <v>0</v>
          </cell>
          <cell r="P356">
            <v>0</v>
          </cell>
        </row>
        <row r="357">
          <cell r="A357" t="str">
            <v>1105</v>
          </cell>
          <cell r="B357">
            <v>7</v>
          </cell>
          <cell r="C357" t="str">
            <v>220301</v>
          </cell>
          <cell r="D357" t="str">
            <v>H</v>
          </cell>
          <cell r="E357">
            <v>2.6</v>
          </cell>
          <cell r="F357">
            <v>775</v>
          </cell>
          <cell r="G357">
            <v>18</v>
          </cell>
          <cell r="H357">
            <v>10</v>
          </cell>
          <cell r="I357">
            <v>1</v>
          </cell>
          <cell r="J357">
            <v>2</v>
          </cell>
          <cell r="K357">
            <v>1.0269999999999999</v>
          </cell>
          <cell r="L357">
            <v>560</v>
          </cell>
          <cell r="M357">
            <v>20.2</v>
          </cell>
          <cell r="N357">
            <v>2</v>
          </cell>
          <cell r="O357">
            <v>0</v>
          </cell>
          <cell r="P357">
            <v>0</v>
          </cell>
        </row>
        <row r="358">
          <cell r="A358" t="str">
            <v>1101</v>
          </cell>
          <cell r="B358">
            <v>336299</v>
          </cell>
          <cell r="C358" t="str">
            <v>230301</v>
          </cell>
          <cell r="D358" t="str">
            <v>H</v>
          </cell>
          <cell r="E358">
            <v>3.2</v>
          </cell>
          <cell r="F358">
            <v>3770</v>
          </cell>
          <cell r="G358">
            <v>18</v>
          </cell>
          <cell r="H358">
            <v>10</v>
          </cell>
          <cell r="I358">
            <v>1</v>
          </cell>
          <cell r="J358">
            <v>1</v>
          </cell>
          <cell r="K358">
            <v>1.0269999999999999</v>
          </cell>
          <cell r="L358">
            <v>3351</v>
          </cell>
          <cell r="M358">
            <v>120.6</v>
          </cell>
          <cell r="N358">
            <v>1</v>
          </cell>
          <cell r="O358">
            <v>7200</v>
          </cell>
          <cell r="P358">
            <v>24127.200000000001</v>
          </cell>
        </row>
        <row r="359">
          <cell r="A359" t="str">
            <v>1103</v>
          </cell>
          <cell r="B359">
            <v>488468</v>
          </cell>
          <cell r="C359" t="str">
            <v>230301</v>
          </cell>
          <cell r="D359" t="str">
            <v>H</v>
          </cell>
          <cell r="E359">
            <v>2.7</v>
          </cell>
          <cell r="F359">
            <v>1050</v>
          </cell>
          <cell r="G359">
            <v>18</v>
          </cell>
          <cell r="H359">
            <v>10</v>
          </cell>
          <cell r="I359">
            <v>1</v>
          </cell>
          <cell r="J359">
            <v>1</v>
          </cell>
          <cell r="K359">
            <v>1.0269999999999999</v>
          </cell>
          <cell r="L359">
            <v>788</v>
          </cell>
          <cell r="M359">
            <v>28.4</v>
          </cell>
          <cell r="N359">
            <v>1</v>
          </cell>
          <cell r="O359">
            <v>5500</v>
          </cell>
          <cell r="P359">
            <v>4334</v>
          </cell>
        </row>
        <row r="360">
          <cell r="A360" t="str">
            <v>1113</v>
          </cell>
          <cell r="B360">
            <v>537209</v>
          </cell>
          <cell r="C360" t="str">
            <v>230301</v>
          </cell>
          <cell r="D360" t="str">
            <v>П</v>
          </cell>
          <cell r="E360">
            <v>3.6</v>
          </cell>
          <cell r="F360">
            <v>560</v>
          </cell>
          <cell r="G360">
            <v>18</v>
          </cell>
          <cell r="H360">
            <v>10</v>
          </cell>
          <cell r="I360">
            <v>1</v>
          </cell>
          <cell r="J360">
            <v>1</v>
          </cell>
          <cell r="K360">
            <v>1.0269999999999999</v>
          </cell>
          <cell r="L360">
            <v>560</v>
          </cell>
          <cell r="M360">
            <v>20.2</v>
          </cell>
          <cell r="N360">
            <v>1</v>
          </cell>
          <cell r="O360">
            <v>7000</v>
          </cell>
          <cell r="P360">
            <v>3920</v>
          </cell>
        </row>
        <row r="361">
          <cell r="A361" t="str">
            <v>3105</v>
          </cell>
          <cell r="B361">
            <v>136290</v>
          </cell>
          <cell r="C361" t="str">
            <v>230301</v>
          </cell>
          <cell r="D361" t="str">
            <v>П</v>
          </cell>
          <cell r="E361">
            <v>3.5</v>
          </cell>
          <cell r="F361">
            <v>290</v>
          </cell>
          <cell r="G361">
            <v>18</v>
          </cell>
          <cell r="H361">
            <v>10</v>
          </cell>
          <cell r="I361">
            <v>1</v>
          </cell>
          <cell r="J361">
            <v>1</v>
          </cell>
          <cell r="K361">
            <v>1.0269999999999999</v>
          </cell>
          <cell r="L361">
            <v>282</v>
          </cell>
          <cell r="M361">
            <v>10.199999999999999</v>
          </cell>
          <cell r="N361">
            <v>1</v>
          </cell>
          <cell r="O361">
            <v>5500</v>
          </cell>
          <cell r="P361">
            <v>1551</v>
          </cell>
        </row>
        <row r="362">
          <cell r="A362" t="str">
            <v>3114</v>
          </cell>
          <cell r="B362">
            <v>55793</v>
          </cell>
          <cell r="C362" t="str">
            <v>230301</v>
          </cell>
          <cell r="D362" t="str">
            <v>П</v>
          </cell>
          <cell r="E362">
            <v>3.5</v>
          </cell>
          <cell r="F362">
            <v>1600</v>
          </cell>
          <cell r="G362">
            <v>18</v>
          </cell>
          <cell r="H362">
            <v>10</v>
          </cell>
          <cell r="I362">
            <v>1</v>
          </cell>
          <cell r="J362">
            <v>1</v>
          </cell>
          <cell r="K362">
            <v>1.0269999999999999</v>
          </cell>
          <cell r="L362">
            <v>1556</v>
          </cell>
          <cell r="M362">
            <v>56</v>
          </cell>
          <cell r="N362">
            <v>1</v>
          </cell>
          <cell r="O362">
            <v>7000</v>
          </cell>
          <cell r="P362">
            <v>10892</v>
          </cell>
        </row>
        <row r="363">
          <cell r="A363" t="str">
            <v>3107</v>
          </cell>
          <cell r="B363">
            <v>136701</v>
          </cell>
          <cell r="C363" t="str">
            <v>230301</v>
          </cell>
          <cell r="D363" t="str">
            <v>H</v>
          </cell>
          <cell r="E363">
            <v>3.7</v>
          </cell>
          <cell r="F363">
            <v>1410</v>
          </cell>
          <cell r="G363">
            <v>18</v>
          </cell>
          <cell r="H363">
            <v>10</v>
          </cell>
          <cell r="I363">
            <v>1</v>
          </cell>
          <cell r="J363">
            <v>1</v>
          </cell>
          <cell r="K363">
            <v>1.0269999999999999</v>
          </cell>
          <cell r="L363">
            <v>1449</v>
          </cell>
          <cell r="M363">
            <v>52.2</v>
          </cell>
          <cell r="N363">
            <v>1</v>
          </cell>
          <cell r="O363">
            <v>7400</v>
          </cell>
          <cell r="P363">
            <v>10722.6</v>
          </cell>
        </row>
        <row r="364">
          <cell r="A364" t="str">
            <v>3108</v>
          </cell>
          <cell r="B364">
            <v>136587</v>
          </cell>
          <cell r="C364" t="str">
            <v>230301</v>
          </cell>
          <cell r="D364" t="str">
            <v>H</v>
          </cell>
          <cell r="E364">
            <v>3.2</v>
          </cell>
          <cell r="F364">
            <v>1875</v>
          </cell>
          <cell r="G364">
            <v>18</v>
          </cell>
          <cell r="H364">
            <v>10</v>
          </cell>
          <cell r="I364">
            <v>1</v>
          </cell>
          <cell r="J364">
            <v>1</v>
          </cell>
          <cell r="K364">
            <v>1.0269999999999999</v>
          </cell>
          <cell r="L364">
            <v>1667</v>
          </cell>
          <cell r="M364">
            <v>60</v>
          </cell>
          <cell r="N364">
            <v>1</v>
          </cell>
          <cell r="O364">
            <v>7400</v>
          </cell>
          <cell r="P364">
            <v>12335.8</v>
          </cell>
        </row>
        <row r="365">
          <cell r="A365" t="str">
            <v>3109</v>
          </cell>
          <cell r="B365">
            <v>67254</v>
          </cell>
          <cell r="C365" t="str">
            <v>230301</v>
          </cell>
          <cell r="D365" t="str">
            <v>H</v>
          </cell>
          <cell r="E365">
            <v>3.7</v>
          </cell>
          <cell r="F365">
            <v>1470</v>
          </cell>
          <cell r="G365">
            <v>18</v>
          </cell>
          <cell r="H365">
            <v>10</v>
          </cell>
          <cell r="I365">
            <v>1</v>
          </cell>
          <cell r="J365">
            <v>1</v>
          </cell>
          <cell r="K365">
            <v>1.0269999999999999</v>
          </cell>
          <cell r="L365">
            <v>1511</v>
          </cell>
          <cell r="M365">
            <v>54.4</v>
          </cell>
          <cell r="N365">
            <v>1</v>
          </cell>
          <cell r="O365">
            <v>7400</v>
          </cell>
          <cell r="P365">
            <v>11181.4</v>
          </cell>
        </row>
        <row r="366">
          <cell r="A366" t="str">
            <v>4101</v>
          </cell>
          <cell r="B366">
            <v>591</v>
          </cell>
          <cell r="C366" t="str">
            <v>230301</v>
          </cell>
          <cell r="D366" t="str">
            <v>П</v>
          </cell>
          <cell r="E366">
            <v>3.9</v>
          </cell>
          <cell r="F366">
            <v>3110</v>
          </cell>
          <cell r="G366">
            <v>18</v>
          </cell>
          <cell r="H366">
            <v>10</v>
          </cell>
          <cell r="I366">
            <v>1</v>
          </cell>
          <cell r="J366">
            <v>1</v>
          </cell>
          <cell r="K366">
            <v>1.0269999999999999</v>
          </cell>
          <cell r="L366">
            <v>3369</v>
          </cell>
          <cell r="M366">
            <v>121.3</v>
          </cell>
          <cell r="N366">
            <v>1</v>
          </cell>
          <cell r="O366">
            <v>7400</v>
          </cell>
          <cell r="P366">
            <v>24930.6</v>
          </cell>
        </row>
        <row r="367">
          <cell r="A367" t="str">
            <v>4102</v>
          </cell>
          <cell r="B367">
            <v>180137</v>
          </cell>
          <cell r="C367" t="str">
            <v>230301</v>
          </cell>
          <cell r="D367" t="str">
            <v>П</v>
          </cell>
          <cell r="E367">
            <v>3.3</v>
          </cell>
          <cell r="F367">
            <v>2244</v>
          </cell>
          <cell r="G367">
            <v>18</v>
          </cell>
          <cell r="H367">
            <v>10</v>
          </cell>
          <cell r="I367">
            <v>1</v>
          </cell>
          <cell r="J367">
            <v>1</v>
          </cell>
          <cell r="K367">
            <v>1.0269999999999999</v>
          </cell>
          <cell r="L367">
            <v>2057</v>
          </cell>
          <cell r="M367">
            <v>74.099999999999994</v>
          </cell>
          <cell r="N367">
            <v>1</v>
          </cell>
          <cell r="O367">
            <v>6100</v>
          </cell>
          <cell r="P367">
            <v>12547.7</v>
          </cell>
        </row>
        <row r="368">
          <cell r="A368" t="str">
            <v>3103</v>
          </cell>
          <cell r="B368">
            <v>33546</v>
          </cell>
          <cell r="C368" t="str">
            <v>230301</v>
          </cell>
          <cell r="D368" t="str">
            <v>П</v>
          </cell>
          <cell r="E368">
            <v>3.7</v>
          </cell>
          <cell r="F368">
            <v>1000</v>
          </cell>
          <cell r="G368">
            <v>18</v>
          </cell>
          <cell r="H368">
            <v>10</v>
          </cell>
          <cell r="I368">
            <v>1</v>
          </cell>
          <cell r="J368">
            <v>1</v>
          </cell>
          <cell r="K368">
            <v>1.0269999999999999</v>
          </cell>
          <cell r="L368">
            <v>1028</v>
          </cell>
          <cell r="M368">
            <v>37</v>
          </cell>
          <cell r="N368">
            <v>1</v>
          </cell>
          <cell r="O368">
            <v>7000</v>
          </cell>
          <cell r="P368">
            <v>7196</v>
          </cell>
        </row>
        <row r="369">
          <cell r="A369" t="str">
            <v>4108</v>
          </cell>
          <cell r="B369">
            <v>833344</v>
          </cell>
          <cell r="C369" t="str">
            <v>230301</v>
          </cell>
          <cell r="D369" t="str">
            <v>П</v>
          </cell>
          <cell r="E369">
            <v>3.4</v>
          </cell>
          <cell r="F369">
            <v>417</v>
          </cell>
          <cell r="G369">
            <v>18</v>
          </cell>
          <cell r="H369">
            <v>10</v>
          </cell>
          <cell r="I369">
            <v>1</v>
          </cell>
          <cell r="J369">
            <v>1</v>
          </cell>
          <cell r="K369">
            <v>1.0269999999999999</v>
          </cell>
          <cell r="L369">
            <v>394</v>
          </cell>
          <cell r="M369">
            <v>14.2</v>
          </cell>
          <cell r="N369">
            <v>1</v>
          </cell>
          <cell r="O369">
            <v>6100</v>
          </cell>
          <cell r="P369">
            <v>2403.4</v>
          </cell>
        </row>
        <row r="370">
          <cell r="A370" t="str">
            <v>1105</v>
          </cell>
          <cell r="B370">
            <v>1</v>
          </cell>
          <cell r="C370" t="str">
            <v>230301</v>
          </cell>
          <cell r="D370" t="str">
            <v>H</v>
          </cell>
          <cell r="E370">
            <v>2.5</v>
          </cell>
          <cell r="F370">
            <v>930</v>
          </cell>
          <cell r="G370">
            <v>18</v>
          </cell>
          <cell r="H370">
            <v>10</v>
          </cell>
          <cell r="I370">
            <v>1</v>
          </cell>
          <cell r="J370">
            <v>1</v>
          </cell>
          <cell r="K370">
            <v>1.0269999999999999</v>
          </cell>
          <cell r="L370">
            <v>646</v>
          </cell>
          <cell r="M370">
            <v>23.3</v>
          </cell>
          <cell r="N370">
            <v>2</v>
          </cell>
          <cell r="O370">
            <v>0</v>
          </cell>
          <cell r="P370">
            <v>0</v>
          </cell>
        </row>
        <row r="371">
          <cell r="A371" t="str">
            <v>3121</v>
          </cell>
          <cell r="B371">
            <v>1</v>
          </cell>
          <cell r="C371" t="str">
            <v>230301</v>
          </cell>
          <cell r="D371" t="str">
            <v>H</v>
          </cell>
          <cell r="E371">
            <v>3.4</v>
          </cell>
          <cell r="F371">
            <v>1280</v>
          </cell>
          <cell r="G371">
            <v>18</v>
          </cell>
          <cell r="H371">
            <v>10</v>
          </cell>
          <cell r="I371">
            <v>1</v>
          </cell>
          <cell r="J371">
            <v>2</v>
          </cell>
          <cell r="K371">
            <v>1.0269999999999999</v>
          </cell>
          <cell r="L371">
            <v>1209</v>
          </cell>
          <cell r="M371">
            <v>43.5</v>
          </cell>
          <cell r="N371">
            <v>2</v>
          </cell>
          <cell r="O371">
            <v>0</v>
          </cell>
          <cell r="P371">
            <v>0</v>
          </cell>
        </row>
        <row r="372">
          <cell r="A372" t="str">
            <v>6105</v>
          </cell>
          <cell r="B372">
            <v>515</v>
          </cell>
          <cell r="C372" t="str">
            <v>230301</v>
          </cell>
          <cell r="D372" t="str">
            <v>H</v>
          </cell>
          <cell r="E372">
            <v>3.2</v>
          </cell>
          <cell r="F372">
            <v>1890</v>
          </cell>
          <cell r="G372">
            <v>18</v>
          </cell>
          <cell r="H372">
            <v>10</v>
          </cell>
          <cell r="I372">
            <v>1</v>
          </cell>
          <cell r="J372">
            <v>2</v>
          </cell>
          <cell r="K372">
            <v>1.0269999999999999</v>
          </cell>
          <cell r="L372">
            <v>1680</v>
          </cell>
          <cell r="M372">
            <v>60.5</v>
          </cell>
          <cell r="N372">
            <v>2</v>
          </cell>
          <cell r="O372">
            <v>0</v>
          </cell>
          <cell r="P372">
            <v>0</v>
          </cell>
        </row>
        <row r="373">
          <cell r="A373" t="str">
            <v>4107</v>
          </cell>
          <cell r="B373">
            <v>119</v>
          </cell>
          <cell r="C373" t="str">
            <v>230301</v>
          </cell>
          <cell r="D373" t="str">
            <v>H</v>
          </cell>
          <cell r="E373">
            <v>3.3</v>
          </cell>
          <cell r="F373">
            <v>2740</v>
          </cell>
          <cell r="G373">
            <v>18</v>
          </cell>
          <cell r="H373">
            <v>10</v>
          </cell>
          <cell r="I373">
            <v>1</v>
          </cell>
          <cell r="J373">
            <v>2</v>
          </cell>
          <cell r="K373">
            <v>1.0269999999999999</v>
          </cell>
          <cell r="L373">
            <v>2512</v>
          </cell>
          <cell r="M373">
            <v>90.4</v>
          </cell>
          <cell r="N373">
            <v>2</v>
          </cell>
          <cell r="O373">
            <v>0</v>
          </cell>
          <cell r="P373">
            <v>0</v>
          </cell>
        </row>
        <row r="374">
          <cell r="A374" t="str">
            <v>4107</v>
          </cell>
          <cell r="B374">
            <v>118</v>
          </cell>
          <cell r="C374" t="str">
            <v>230301</v>
          </cell>
          <cell r="D374" t="str">
            <v>H</v>
          </cell>
          <cell r="E374">
            <v>3.1</v>
          </cell>
          <cell r="F374">
            <v>3770</v>
          </cell>
          <cell r="G374">
            <v>18</v>
          </cell>
          <cell r="H374">
            <v>10</v>
          </cell>
          <cell r="I374">
            <v>1</v>
          </cell>
          <cell r="J374">
            <v>2</v>
          </cell>
          <cell r="K374">
            <v>1.0269999999999999</v>
          </cell>
          <cell r="L374">
            <v>3246</v>
          </cell>
          <cell r="M374">
            <v>116.9</v>
          </cell>
          <cell r="N374">
            <v>2</v>
          </cell>
          <cell r="O374">
            <v>0</v>
          </cell>
          <cell r="P374">
            <v>0</v>
          </cell>
        </row>
        <row r="375">
          <cell r="A375" t="str">
            <v>1101</v>
          </cell>
          <cell r="B375">
            <v>336426</v>
          </cell>
          <cell r="C375" t="str">
            <v>240301</v>
          </cell>
          <cell r="D375" t="str">
            <v>H</v>
          </cell>
          <cell r="E375">
            <v>3.2</v>
          </cell>
          <cell r="F375">
            <v>3770</v>
          </cell>
          <cell r="G375">
            <v>18</v>
          </cell>
          <cell r="H375">
            <v>10</v>
          </cell>
          <cell r="I375">
            <v>1</v>
          </cell>
          <cell r="J375">
            <v>1</v>
          </cell>
          <cell r="K375">
            <v>1.0269999999999999</v>
          </cell>
          <cell r="L375">
            <v>3351</v>
          </cell>
          <cell r="M375">
            <v>120.6</v>
          </cell>
          <cell r="N375">
            <v>1</v>
          </cell>
          <cell r="O375">
            <v>7200</v>
          </cell>
          <cell r="P375">
            <v>24127.200000000001</v>
          </cell>
        </row>
        <row r="376">
          <cell r="A376" t="str">
            <v>1103</v>
          </cell>
          <cell r="B376">
            <v>843275</v>
          </cell>
          <cell r="C376" t="str">
            <v>240301</v>
          </cell>
          <cell r="D376" t="str">
            <v>H</v>
          </cell>
          <cell r="E376">
            <v>2.8</v>
          </cell>
          <cell r="F376">
            <v>1090</v>
          </cell>
          <cell r="G376">
            <v>18</v>
          </cell>
          <cell r="H376">
            <v>10</v>
          </cell>
          <cell r="I376">
            <v>1</v>
          </cell>
          <cell r="J376">
            <v>1</v>
          </cell>
          <cell r="K376">
            <v>1.0269999999999999</v>
          </cell>
          <cell r="L376">
            <v>848</v>
          </cell>
          <cell r="M376">
            <v>30.5</v>
          </cell>
          <cell r="N376">
            <v>1</v>
          </cell>
          <cell r="O376">
            <v>5500</v>
          </cell>
          <cell r="P376">
            <v>4664</v>
          </cell>
        </row>
        <row r="377">
          <cell r="A377" t="str">
            <v>1113</v>
          </cell>
          <cell r="B377">
            <v>537210</v>
          </cell>
          <cell r="C377" t="str">
            <v>240301</v>
          </cell>
          <cell r="D377" t="str">
            <v>П</v>
          </cell>
          <cell r="E377">
            <v>3.6</v>
          </cell>
          <cell r="F377">
            <v>520</v>
          </cell>
          <cell r="G377">
            <v>18</v>
          </cell>
          <cell r="H377">
            <v>10</v>
          </cell>
          <cell r="I377">
            <v>1</v>
          </cell>
          <cell r="J377">
            <v>1</v>
          </cell>
          <cell r="K377">
            <v>1.0269999999999999</v>
          </cell>
          <cell r="L377">
            <v>520</v>
          </cell>
          <cell r="M377">
            <v>18.7</v>
          </cell>
          <cell r="N377">
            <v>1</v>
          </cell>
          <cell r="O377">
            <v>7000</v>
          </cell>
          <cell r="P377">
            <v>3640</v>
          </cell>
        </row>
        <row r="378">
          <cell r="A378" t="str">
            <v>3105</v>
          </cell>
          <cell r="B378">
            <v>136927</v>
          </cell>
          <cell r="C378" t="str">
            <v>240301</v>
          </cell>
          <cell r="D378" t="str">
            <v>П</v>
          </cell>
          <cell r="E378">
            <v>3.4</v>
          </cell>
          <cell r="F378">
            <v>375</v>
          </cell>
          <cell r="G378">
            <v>18</v>
          </cell>
          <cell r="H378">
            <v>10</v>
          </cell>
          <cell r="I378">
            <v>1</v>
          </cell>
          <cell r="J378">
            <v>1</v>
          </cell>
          <cell r="K378">
            <v>1.0269999999999999</v>
          </cell>
          <cell r="L378">
            <v>354</v>
          </cell>
          <cell r="M378">
            <v>12.8</v>
          </cell>
          <cell r="N378">
            <v>1</v>
          </cell>
          <cell r="O378">
            <v>5500</v>
          </cell>
          <cell r="P378">
            <v>1947</v>
          </cell>
        </row>
        <row r="379">
          <cell r="A379" t="str">
            <v>3107</v>
          </cell>
          <cell r="B379">
            <v>136702</v>
          </cell>
          <cell r="C379" t="str">
            <v>240301</v>
          </cell>
          <cell r="D379" t="str">
            <v>H</v>
          </cell>
          <cell r="E379">
            <v>3.7</v>
          </cell>
          <cell r="F379">
            <v>1725</v>
          </cell>
          <cell r="G379">
            <v>18</v>
          </cell>
          <cell r="H379">
            <v>10</v>
          </cell>
          <cell r="I379">
            <v>1</v>
          </cell>
          <cell r="J379">
            <v>1</v>
          </cell>
          <cell r="K379">
            <v>1.0269999999999999</v>
          </cell>
          <cell r="L379">
            <v>1773</v>
          </cell>
          <cell r="M379">
            <v>63.8</v>
          </cell>
          <cell r="N379">
            <v>1</v>
          </cell>
          <cell r="O379">
            <v>7400</v>
          </cell>
          <cell r="P379">
            <v>13120.2</v>
          </cell>
        </row>
        <row r="380">
          <cell r="A380" t="str">
            <v>3108</v>
          </cell>
          <cell r="B380">
            <v>136589</v>
          </cell>
          <cell r="C380" t="str">
            <v>240301</v>
          </cell>
          <cell r="D380" t="str">
            <v>H</v>
          </cell>
          <cell r="E380">
            <v>3.6</v>
          </cell>
          <cell r="F380">
            <v>1880</v>
          </cell>
          <cell r="G380">
            <v>18</v>
          </cell>
          <cell r="H380">
            <v>10</v>
          </cell>
          <cell r="I380">
            <v>1</v>
          </cell>
          <cell r="J380">
            <v>1</v>
          </cell>
          <cell r="K380">
            <v>1.0269999999999999</v>
          </cell>
          <cell r="L380">
            <v>1880</v>
          </cell>
          <cell r="M380">
            <v>67.7</v>
          </cell>
          <cell r="N380">
            <v>1</v>
          </cell>
          <cell r="O380">
            <v>7400</v>
          </cell>
          <cell r="P380">
            <v>13912</v>
          </cell>
        </row>
        <row r="381">
          <cell r="A381" t="str">
            <v>3108</v>
          </cell>
          <cell r="B381">
            <v>136588</v>
          </cell>
          <cell r="C381" t="str">
            <v>240301</v>
          </cell>
          <cell r="D381" t="str">
            <v>H</v>
          </cell>
          <cell r="E381">
            <v>3.7</v>
          </cell>
          <cell r="F381">
            <v>1880</v>
          </cell>
          <cell r="G381">
            <v>18</v>
          </cell>
          <cell r="H381">
            <v>10</v>
          </cell>
          <cell r="I381">
            <v>1</v>
          </cell>
          <cell r="J381">
            <v>1</v>
          </cell>
          <cell r="K381">
            <v>1.0269999999999999</v>
          </cell>
          <cell r="L381">
            <v>1932</v>
          </cell>
          <cell r="M381">
            <v>69.599999999999994</v>
          </cell>
          <cell r="N381">
            <v>1</v>
          </cell>
          <cell r="O381">
            <v>7400</v>
          </cell>
          <cell r="P381">
            <v>14296.8</v>
          </cell>
        </row>
        <row r="382">
          <cell r="A382" t="str">
            <v>3109</v>
          </cell>
          <cell r="B382">
            <v>67255</v>
          </cell>
          <cell r="C382" t="str">
            <v>240301</v>
          </cell>
          <cell r="D382" t="str">
            <v>H</v>
          </cell>
          <cell r="E382">
            <v>3.6</v>
          </cell>
          <cell r="F382">
            <v>1340</v>
          </cell>
          <cell r="G382">
            <v>18</v>
          </cell>
          <cell r="H382">
            <v>10</v>
          </cell>
          <cell r="I382">
            <v>1</v>
          </cell>
          <cell r="J382">
            <v>1</v>
          </cell>
          <cell r="K382">
            <v>1.0269999999999999</v>
          </cell>
          <cell r="L382">
            <v>1340</v>
          </cell>
          <cell r="M382">
            <v>48.2</v>
          </cell>
          <cell r="N382">
            <v>1</v>
          </cell>
          <cell r="O382">
            <v>7400</v>
          </cell>
          <cell r="P382">
            <v>9916</v>
          </cell>
        </row>
        <row r="383">
          <cell r="A383" t="str">
            <v>4101</v>
          </cell>
          <cell r="B383">
            <v>592</v>
          </cell>
          <cell r="C383" t="str">
            <v>240301</v>
          </cell>
          <cell r="D383" t="str">
            <v>П</v>
          </cell>
          <cell r="E383">
            <v>3.6</v>
          </cell>
          <cell r="F383">
            <v>3620</v>
          </cell>
          <cell r="G383">
            <v>18</v>
          </cell>
          <cell r="H383">
            <v>10</v>
          </cell>
          <cell r="I383">
            <v>1</v>
          </cell>
          <cell r="J383">
            <v>1</v>
          </cell>
          <cell r="K383">
            <v>1.0269999999999999</v>
          </cell>
          <cell r="L383">
            <v>3620</v>
          </cell>
          <cell r="M383">
            <v>130.30000000000001</v>
          </cell>
          <cell r="N383">
            <v>1</v>
          </cell>
          <cell r="O383">
            <v>7400</v>
          </cell>
          <cell r="P383">
            <v>26788</v>
          </cell>
        </row>
        <row r="384">
          <cell r="A384" t="str">
            <v>3103</v>
          </cell>
          <cell r="B384">
            <v>33547</v>
          </cell>
          <cell r="C384" t="str">
            <v>240301</v>
          </cell>
          <cell r="D384" t="str">
            <v>П</v>
          </cell>
          <cell r="E384">
            <v>3.4</v>
          </cell>
          <cell r="F384">
            <v>2000</v>
          </cell>
          <cell r="G384">
            <v>18</v>
          </cell>
          <cell r="H384">
            <v>10</v>
          </cell>
          <cell r="I384">
            <v>1</v>
          </cell>
          <cell r="J384">
            <v>1</v>
          </cell>
          <cell r="K384">
            <v>1.0269999999999999</v>
          </cell>
          <cell r="L384">
            <v>1889</v>
          </cell>
          <cell r="M384">
            <v>68</v>
          </cell>
          <cell r="N384">
            <v>1</v>
          </cell>
          <cell r="O384">
            <v>7000</v>
          </cell>
          <cell r="P384">
            <v>13223</v>
          </cell>
        </row>
        <row r="385">
          <cell r="A385" t="str">
            <v>4107</v>
          </cell>
          <cell r="B385">
            <v>121</v>
          </cell>
          <cell r="C385" t="str">
            <v>240301</v>
          </cell>
          <cell r="D385" t="str">
            <v>H</v>
          </cell>
          <cell r="E385">
            <v>3.3</v>
          </cell>
          <cell r="F385">
            <v>2495</v>
          </cell>
          <cell r="G385">
            <v>18</v>
          </cell>
          <cell r="H385">
            <v>10</v>
          </cell>
          <cell r="I385">
            <v>1</v>
          </cell>
          <cell r="J385">
            <v>2</v>
          </cell>
          <cell r="K385">
            <v>1.0269999999999999</v>
          </cell>
          <cell r="L385">
            <v>2287</v>
          </cell>
          <cell r="M385">
            <v>82.3</v>
          </cell>
          <cell r="N385">
            <v>2</v>
          </cell>
          <cell r="O385">
            <v>0</v>
          </cell>
          <cell r="P385">
            <v>0</v>
          </cell>
        </row>
        <row r="386">
          <cell r="A386" t="str">
            <v>4107</v>
          </cell>
          <cell r="B386">
            <v>120</v>
          </cell>
          <cell r="C386" t="str">
            <v>240301</v>
          </cell>
          <cell r="D386" t="str">
            <v>H</v>
          </cell>
          <cell r="E386">
            <v>3.1</v>
          </cell>
          <cell r="F386">
            <v>3770</v>
          </cell>
          <cell r="G386">
            <v>18</v>
          </cell>
          <cell r="H386">
            <v>10</v>
          </cell>
          <cell r="I386">
            <v>1</v>
          </cell>
          <cell r="J386">
            <v>2</v>
          </cell>
          <cell r="K386">
            <v>1.0269999999999999</v>
          </cell>
          <cell r="L386">
            <v>3246</v>
          </cell>
          <cell r="M386">
            <v>116.9</v>
          </cell>
          <cell r="N386">
            <v>2</v>
          </cell>
          <cell r="O386">
            <v>0</v>
          </cell>
          <cell r="P386">
            <v>0</v>
          </cell>
        </row>
        <row r="387">
          <cell r="A387" t="str">
            <v>3121</v>
          </cell>
          <cell r="B387">
            <v>2</v>
          </cell>
          <cell r="C387" t="str">
            <v>240301</v>
          </cell>
          <cell r="D387" t="str">
            <v>H</v>
          </cell>
          <cell r="E387">
            <v>3.2</v>
          </cell>
          <cell r="F387">
            <v>1315</v>
          </cell>
          <cell r="G387">
            <v>18</v>
          </cell>
          <cell r="H387">
            <v>10</v>
          </cell>
          <cell r="I387">
            <v>1</v>
          </cell>
          <cell r="J387">
            <v>2</v>
          </cell>
          <cell r="K387">
            <v>1.0269999999999999</v>
          </cell>
          <cell r="L387">
            <v>1169</v>
          </cell>
          <cell r="M387">
            <v>42.1</v>
          </cell>
          <cell r="N387">
            <v>2</v>
          </cell>
          <cell r="O387">
            <v>0</v>
          </cell>
          <cell r="P387">
            <v>0</v>
          </cell>
        </row>
        <row r="388">
          <cell r="A388" t="str">
            <v>1105</v>
          </cell>
          <cell r="B388">
            <v>2</v>
          </cell>
          <cell r="C388" t="str">
            <v>240301</v>
          </cell>
          <cell r="D388" t="str">
            <v>H</v>
          </cell>
          <cell r="E388">
            <v>2.4</v>
          </cell>
          <cell r="F388">
            <v>775</v>
          </cell>
          <cell r="G388">
            <v>18</v>
          </cell>
          <cell r="H388">
            <v>10</v>
          </cell>
          <cell r="I388">
            <v>1</v>
          </cell>
          <cell r="J388">
            <v>2</v>
          </cell>
          <cell r="K388">
            <v>1.0269999999999999</v>
          </cell>
          <cell r="L388">
            <v>517</v>
          </cell>
          <cell r="M388">
            <v>18.600000000000001</v>
          </cell>
          <cell r="N388">
            <v>2</v>
          </cell>
          <cell r="O388">
            <v>0</v>
          </cell>
          <cell r="P388">
            <v>0</v>
          </cell>
        </row>
        <row r="389">
          <cell r="A389" t="str">
            <v>6105</v>
          </cell>
          <cell r="B389">
            <v>1</v>
          </cell>
          <cell r="C389" t="str">
            <v>240301</v>
          </cell>
          <cell r="D389" t="str">
            <v>H</v>
          </cell>
          <cell r="E389">
            <v>3</v>
          </cell>
          <cell r="F389">
            <v>1657</v>
          </cell>
          <cell r="G389">
            <v>18</v>
          </cell>
          <cell r="H389">
            <v>10</v>
          </cell>
          <cell r="I389">
            <v>1</v>
          </cell>
          <cell r="J389">
            <v>2</v>
          </cell>
          <cell r="K389">
            <v>1.0269999999999999</v>
          </cell>
          <cell r="L389">
            <v>1381</v>
          </cell>
          <cell r="M389">
            <v>49.7</v>
          </cell>
          <cell r="N389">
            <v>2</v>
          </cell>
          <cell r="O389">
            <v>0</v>
          </cell>
          <cell r="P389">
            <v>0</v>
          </cell>
        </row>
        <row r="390">
          <cell r="A390" t="str">
            <v>1101</v>
          </cell>
          <cell r="B390">
            <v>336427</v>
          </cell>
          <cell r="C390" t="str">
            <v>250301</v>
          </cell>
          <cell r="D390" t="str">
            <v>H</v>
          </cell>
          <cell r="E390">
            <v>3.5</v>
          </cell>
          <cell r="F390">
            <v>3770</v>
          </cell>
          <cell r="G390">
            <v>18</v>
          </cell>
          <cell r="H390">
            <v>10</v>
          </cell>
          <cell r="I390">
            <v>1</v>
          </cell>
          <cell r="J390">
            <v>1</v>
          </cell>
          <cell r="K390">
            <v>1.0269999999999999</v>
          </cell>
          <cell r="L390">
            <v>3665</v>
          </cell>
          <cell r="M390">
            <v>132</v>
          </cell>
          <cell r="N390">
            <v>1</v>
          </cell>
          <cell r="O390">
            <v>7200</v>
          </cell>
          <cell r="P390">
            <v>26388</v>
          </cell>
        </row>
        <row r="391">
          <cell r="A391" t="str">
            <v>1103</v>
          </cell>
          <cell r="B391">
            <v>843470</v>
          </cell>
          <cell r="C391" t="str">
            <v>250301</v>
          </cell>
          <cell r="D391" t="str">
            <v>H</v>
          </cell>
          <cell r="E391">
            <v>2.5</v>
          </cell>
          <cell r="F391">
            <v>960</v>
          </cell>
          <cell r="G391">
            <v>18</v>
          </cell>
          <cell r="H391">
            <v>10</v>
          </cell>
          <cell r="I391">
            <v>1</v>
          </cell>
          <cell r="J391">
            <v>1</v>
          </cell>
          <cell r="K391">
            <v>1.0269999999999999</v>
          </cell>
          <cell r="L391">
            <v>667</v>
          </cell>
          <cell r="M391">
            <v>24</v>
          </cell>
          <cell r="N391">
            <v>1</v>
          </cell>
          <cell r="O391">
            <v>5500</v>
          </cell>
          <cell r="P391">
            <v>3668.5</v>
          </cell>
        </row>
        <row r="392">
          <cell r="A392" t="str">
            <v>1113</v>
          </cell>
          <cell r="B392">
            <v>537210</v>
          </cell>
          <cell r="C392" t="str">
            <v>250301</v>
          </cell>
          <cell r="D392" t="str">
            <v>П</v>
          </cell>
          <cell r="E392">
            <v>3.5</v>
          </cell>
          <cell r="F392">
            <v>530</v>
          </cell>
          <cell r="G392">
            <v>18</v>
          </cell>
          <cell r="H392">
            <v>10</v>
          </cell>
          <cell r="I392">
            <v>1</v>
          </cell>
          <cell r="J392">
            <v>1</v>
          </cell>
          <cell r="K392">
            <v>1.0269999999999999</v>
          </cell>
          <cell r="L392">
            <v>515</v>
          </cell>
          <cell r="M392">
            <v>18.600000000000001</v>
          </cell>
          <cell r="N392">
            <v>1</v>
          </cell>
          <cell r="O392">
            <v>7000</v>
          </cell>
          <cell r="P392">
            <v>3605</v>
          </cell>
        </row>
        <row r="393">
          <cell r="A393" t="str">
            <v>3105</v>
          </cell>
          <cell r="B393">
            <v>136298</v>
          </cell>
          <cell r="C393" t="str">
            <v>250301</v>
          </cell>
          <cell r="D393" t="str">
            <v>П</v>
          </cell>
          <cell r="E393">
            <v>3.2</v>
          </cell>
          <cell r="F393">
            <v>440</v>
          </cell>
          <cell r="G393">
            <v>18</v>
          </cell>
          <cell r="H393">
            <v>10</v>
          </cell>
          <cell r="I393">
            <v>1</v>
          </cell>
          <cell r="J393">
            <v>1</v>
          </cell>
          <cell r="K393">
            <v>1.0269999999999999</v>
          </cell>
          <cell r="L393">
            <v>391</v>
          </cell>
          <cell r="M393">
            <v>14.1</v>
          </cell>
          <cell r="N393">
            <v>1</v>
          </cell>
          <cell r="O393">
            <v>5500</v>
          </cell>
          <cell r="P393">
            <v>2150.5</v>
          </cell>
        </row>
        <row r="394">
          <cell r="A394" t="str">
            <v>3107</v>
          </cell>
          <cell r="B394">
            <v>136703</v>
          </cell>
          <cell r="C394" t="str">
            <v>250301</v>
          </cell>
          <cell r="D394" t="str">
            <v>H</v>
          </cell>
          <cell r="E394">
            <v>3.7</v>
          </cell>
          <cell r="F394">
            <v>1480</v>
          </cell>
          <cell r="G394">
            <v>18</v>
          </cell>
          <cell r="H394">
            <v>10</v>
          </cell>
          <cell r="I394">
            <v>1</v>
          </cell>
          <cell r="J394">
            <v>1</v>
          </cell>
          <cell r="K394">
            <v>1.0269999999999999</v>
          </cell>
          <cell r="L394">
            <v>1521</v>
          </cell>
          <cell r="M394">
            <v>54.8</v>
          </cell>
          <cell r="N394">
            <v>1</v>
          </cell>
          <cell r="O394">
            <v>7400</v>
          </cell>
          <cell r="P394">
            <v>11255.4</v>
          </cell>
        </row>
        <row r="395">
          <cell r="A395" t="str">
            <v>3108</v>
          </cell>
          <cell r="B395">
            <v>136590</v>
          </cell>
          <cell r="C395" t="str">
            <v>250301</v>
          </cell>
          <cell r="D395" t="str">
            <v>H</v>
          </cell>
          <cell r="E395">
            <v>3.4</v>
          </cell>
          <cell r="F395">
            <v>1880</v>
          </cell>
          <cell r="G395">
            <v>18</v>
          </cell>
          <cell r="H395">
            <v>10</v>
          </cell>
          <cell r="I395">
            <v>1</v>
          </cell>
          <cell r="J395">
            <v>1</v>
          </cell>
          <cell r="K395">
            <v>1.0269999999999999</v>
          </cell>
          <cell r="L395">
            <v>1776</v>
          </cell>
          <cell r="M395">
            <v>63.9</v>
          </cell>
          <cell r="N395">
            <v>1</v>
          </cell>
          <cell r="O395">
            <v>7400</v>
          </cell>
          <cell r="P395">
            <v>13142.4</v>
          </cell>
        </row>
        <row r="396">
          <cell r="A396" t="str">
            <v>3108</v>
          </cell>
          <cell r="B396">
            <v>136000</v>
          </cell>
          <cell r="C396" t="str">
            <v>250301</v>
          </cell>
          <cell r="D396" t="str">
            <v>H</v>
          </cell>
          <cell r="E396">
            <v>3.7</v>
          </cell>
          <cell r="F396">
            <v>1880</v>
          </cell>
          <cell r="G396">
            <v>18</v>
          </cell>
          <cell r="H396">
            <v>10</v>
          </cell>
          <cell r="I396">
            <v>1</v>
          </cell>
          <cell r="J396">
            <v>1</v>
          </cell>
          <cell r="K396">
            <v>1.0269999999999999</v>
          </cell>
          <cell r="L396">
            <v>1932</v>
          </cell>
          <cell r="M396">
            <v>69.599999999999994</v>
          </cell>
          <cell r="N396">
            <v>1</v>
          </cell>
          <cell r="O396">
            <v>7400</v>
          </cell>
          <cell r="P396">
            <v>14296.8</v>
          </cell>
        </row>
        <row r="397">
          <cell r="A397" t="str">
            <v>3109</v>
          </cell>
          <cell r="B397">
            <v>67255</v>
          </cell>
          <cell r="C397" t="str">
            <v>250301</v>
          </cell>
          <cell r="D397" t="str">
            <v>H</v>
          </cell>
          <cell r="E397">
            <v>3.4</v>
          </cell>
          <cell r="F397">
            <v>1140</v>
          </cell>
          <cell r="G397">
            <v>18</v>
          </cell>
          <cell r="H397">
            <v>10</v>
          </cell>
          <cell r="I397">
            <v>1</v>
          </cell>
          <cell r="J397">
            <v>1</v>
          </cell>
          <cell r="K397">
            <v>1.0269999999999999</v>
          </cell>
          <cell r="L397">
            <v>1077</v>
          </cell>
          <cell r="M397">
            <v>38.799999999999997</v>
          </cell>
          <cell r="N397">
            <v>1</v>
          </cell>
          <cell r="O397">
            <v>7400</v>
          </cell>
          <cell r="P397">
            <v>7969.8</v>
          </cell>
        </row>
        <row r="398">
          <cell r="A398" t="str">
            <v>3114</v>
          </cell>
          <cell r="B398">
            <v>55794</v>
          </cell>
          <cell r="C398" t="str">
            <v>250301</v>
          </cell>
          <cell r="D398" t="str">
            <v>П</v>
          </cell>
          <cell r="E398">
            <v>3.4</v>
          </cell>
          <cell r="F398">
            <v>1600</v>
          </cell>
          <cell r="G398">
            <v>18</v>
          </cell>
          <cell r="H398">
            <v>10</v>
          </cell>
          <cell r="I398">
            <v>1</v>
          </cell>
          <cell r="J398">
            <v>1</v>
          </cell>
          <cell r="K398">
            <v>1.0269999999999999</v>
          </cell>
          <cell r="L398">
            <v>1511</v>
          </cell>
          <cell r="M398">
            <v>54.4</v>
          </cell>
          <cell r="N398">
            <v>1</v>
          </cell>
          <cell r="O398">
            <v>7000</v>
          </cell>
          <cell r="P398">
            <v>10577</v>
          </cell>
        </row>
        <row r="399">
          <cell r="A399" t="str">
            <v>4108</v>
          </cell>
          <cell r="B399">
            <v>527</v>
          </cell>
          <cell r="C399" t="str">
            <v>250301</v>
          </cell>
          <cell r="D399" t="str">
            <v>П</v>
          </cell>
          <cell r="E399">
            <v>3.5</v>
          </cell>
          <cell r="F399">
            <v>350</v>
          </cell>
          <cell r="G399">
            <v>18</v>
          </cell>
          <cell r="H399">
            <v>10</v>
          </cell>
          <cell r="I399">
            <v>1</v>
          </cell>
          <cell r="J399">
            <v>1</v>
          </cell>
          <cell r="K399">
            <v>1.0269999999999999</v>
          </cell>
          <cell r="L399">
            <v>340</v>
          </cell>
          <cell r="M399">
            <v>12.3</v>
          </cell>
          <cell r="N399">
            <v>1</v>
          </cell>
          <cell r="O399">
            <v>6100</v>
          </cell>
          <cell r="P399">
            <v>2074</v>
          </cell>
        </row>
        <row r="400">
          <cell r="A400" t="str">
            <v>4101</v>
          </cell>
          <cell r="B400">
            <v>593</v>
          </cell>
          <cell r="C400" t="str">
            <v>250301</v>
          </cell>
          <cell r="D400" t="str">
            <v>П</v>
          </cell>
          <cell r="E400">
            <v>3.6</v>
          </cell>
          <cell r="F400">
            <v>3025</v>
          </cell>
          <cell r="G400">
            <v>18</v>
          </cell>
          <cell r="H400">
            <v>10</v>
          </cell>
          <cell r="I400">
            <v>1</v>
          </cell>
          <cell r="J400">
            <v>1</v>
          </cell>
          <cell r="K400">
            <v>1.0269999999999999</v>
          </cell>
          <cell r="L400">
            <v>3025</v>
          </cell>
          <cell r="M400">
            <v>108.9</v>
          </cell>
          <cell r="N400">
            <v>1</v>
          </cell>
          <cell r="O400">
            <v>7400</v>
          </cell>
          <cell r="P400">
            <v>22385</v>
          </cell>
        </row>
        <row r="401">
          <cell r="A401" t="str">
            <v>4101</v>
          </cell>
          <cell r="B401">
            <v>706235</v>
          </cell>
          <cell r="C401" t="str">
            <v>250301</v>
          </cell>
          <cell r="D401" t="str">
            <v>П</v>
          </cell>
          <cell r="E401">
            <v>3.4</v>
          </cell>
          <cell r="F401">
            <v>630</v>
          </cell>
          <cell r="G401">
            <v>19</v>
          </cell>
          <cell r="H401">
            <v>10</v>
          </cell>
          <cell r="I401">
            <v>1</v>
          </cell>
          <cell r="J401">
            <v>1</v>
          </cell>
          <cell r="K401">
            <v>1.0269999999999999</v>
          </cell>
          <cell r="L401">
            <v>595</v>
          </cell>
          <cell r="M401">
            <v>21.4</v>
          </cell>
          <cell r="N401">
            <v>1</v>
          </cell>
          <cell r="O401">
            <v>7400</v>
          </cell>
          <cell r="P401">
            <v>4403</v>
          </cell>
        </row>
        <row r="402">
          <cell r="A402" t="str">
            <v>4102</v>
          </cell>
          <cell r="B402">
            <v>180137</v>
          </cell>
          <cell r="C402" t="str">
            <v>250301</v>
          </cell>
          <cell r="D402" t="str">
            <v>П</v>
          </cell>
          <cell r="E402">
            <v>3.2</v>
          </cell>
          <cell r="F402">
            <v>2000</v>
          </cell>
          <cell r="G402">
            <v>19</v>
          </cell>
          <cell r="H402">
            <v>10</v>
          </cell>
          <cell r="I402">
            <v>1</v>
          </cell>
          <cell r="J402">
            <v>2</v>
          </cell>
          <cell r="K402">
            <v>1.0269999999999999</v>
          </cell>
          <cell r="L402">
            <v>1778</v>
          </cell>
          <cell r="M402">
            <v>64</v>
          </cell>
          <cell r="N402">
            <v>1</v>
          </cell>
          <cell r="O402">
            <v>6100</v>
          </cell>
          <cell r="P402">
            <v>10845.8</v>
          </cell>
        </row>
        <row r="403">
          <cell r="A403" t="str">
            <v>3103</v>
          </cell>
          <cell r="B403">
            <v>33548</v>
          </cell>
          <cell r="C403" t="str">
            <v>250301</v>
          </cell>
          <cell r="D403" t="str">
            <v>П</v>
          </cell>
          <cell r="E403">
            <v>3.4</v>
          </cell>
          <cell r="F403">
            <v>2550</v>
          </cell>
          <cell r="G403">
            <v>18</v>
          </cell>
          <cell r="H403">
            <v>10</v>
          </cell>
          <cell r="I403">
            <v>1</v>
          </cell>
          <cell r="J403">
            <v>1</v>
          </cell>
          <cell r="K403">
            <v>1.0269999999999999</v>
          </cell>
          <cell r="L403">
            <v>2408</v>
          </cell>
          <cell r="M403">
            <v>86.7</v>
          </cell>
          <cell r="N403">
            <v>1</v>
          </cell>
          <cell r="O403">
            <v>7000</v>
          </cell>
          <cell r="P403">
            <v>16856</v>
          </cell>
        </row>
        <row r="404">
          <cell r="A404" t="str">
            <v>1105</v>
          </cell>
          <cell r="B404">
            <v>3</v>
          </cell>
          <cell r="C404" t="str">
            <v>250301</v>
          </cell>
          <cell r="D404" t="str">
            <v>H</v>
          </cell>
          <cell r="E404">
            <v>2.5</v>
          </cell>
          <cell r="F404">
            <v>780</v>
          </cell>
          <cell r="G404">
            <v>18</v>
          </cell>
          <cell r="H404">
            <v>10</v>
          </cell>
          <cell r="I404">
            <v>1</v>
          </cell>
          <cell r="J404">
            <v>2</v>
          </cell>
          <cell r="K404">
            <v>1.0269999999999999</v>
          </cell>
          <cell r="L404">
            <v>542</v>
          </cell>
          <cell r="M404">
            <v>19.5</v>
          </cell>
          <cell r="N404">
            <v>2</v>
          </cell>
          <cell r="O404">
            <v>0</v>
          </cell>
          <cell r="P404">
            <v>0</v>
          </cell>
        </row>
        <row r="405">
          <cell r="A405" t="str">
            <v>3121</v>
          </cell>
          <cell r="B405">
            <v>3</v>
          </cell>
          <cell r="C405" t="str">
            <v>250301</v>
          </cell>
          <cell r="D405" t="str">
            <v>H</v>
          </cell>
          <cell r="E405">
            <v>3.2</v>
          </cell>
          <cell r="F405">
            <v>1190</v>
          </cell>
          <cell r="G405">
            <v>18</v>
          </cell>
          <cell r="H405">
            <v>10</v>
          </cell>
          <cell r="I405">
            <v>1</v>
          </cell>
          <cell r="J405">
            <v>2</v>
          </cell>
          <cell r="K405">
            <v>1.0269999999999999</v>
          </cell>
          <cell r="L405">
            <v>1058</v>
          </cell>
          <cell r="M405">
            <v>38.1</v>
          </cell>
          <cell r="N405">
            <v>2</v>
          </cell>
          <cell r="O405">
            <v>0</v>
          </cell>
          <cell r="P405">
            <v>0</v>
          </cell>
        </row>
        <row r="406">
          <cell r="A406" t="str">
            <v>6105</v>
          </cell>
          <cell r="B406">
            <v>2</v>
          </cell>
          <cell r="C406" t="str">
            <v>250301</v>
          </cell>
          <cell r="D406" t="str">
            <v>H</v>
          </cell>
          <cell r="E406">
            <v>3.1</v>
          </cell>
          <cell r="F406">
            <v>1445</v>
          </cell>
          <cell r="G406">
            <v>18</v>
          </cell>
          <cell r="H406">
            <v>10</v>
          </cell>
          <cell r="I406">
            <v>1</v>
          </cell>
          <cell r="J406">
            <v>2</v>
          </cell>
          <cell r="K406">
            <v>1.0269999999999999</v>
          </cell>
          <cell r="L406">
            <v>1244</v>
          </cell>
          <cell r="M406">
            <v>44.8</v>
          </cell>
          <cell r="N406">
            <v>2</v>
          </cell>
          <cell r="O406">
            <v>0</v>
          </cell>
          <cell r="P406">
            <v>0</v>
          </cell>
        </row>
        <row r="407">
          <cell r="A407" t="str">
            <v>4107</v>
          </cell>
          <cell r="B407">
            <v>122</v>
          </cell>
          <cell r="C407" t="str">
            <v>250301</v>
          </cell>
          <cell r="D407" t="str">
            <v>H</v>
          </cell>
          <cell r="E407">
            <v>3.2</v>
          </cell>
          <cell r="F407">
            <v>3770</v>
          </cell>
          <cell r="G407">
            <v>18</v>
          </cell>
          <cell r="H407">
            <v>10</v>
          </cell>
          <cell r="I407">
            <v>1</v>
          </cell>
          <cell r="J407">
            <v>2</v>
          </cell>
          <cell r="K407">
            <v>1.0269999999999999</v>
          </cell>
          <cell r="L407">
            <v>3351</v>
          </cell>
          <cell r="M407">
            <v>120.6</v>
          </cell>
          <cell r="N407">
            <v>2</v>
          </cell>
          <cell r="O407">
            <v>0</v>
          </cell>
          <cell r="P407">
            <v>0</v>
          </cell>
        </row>
        <row r="408">
          <cell r="A408" t="str">
            <v>4107</v>
          </cell>
          <cell r="B408">
            <v>123</v>
          </cell>
          <cell r="C408" t="str">
            <v>250301</v>
          </cell>
          <cell r="D408" t="str">
            <v>H</v>
          </cell>
          <cell r="E408">
            <v>3.2</v>
          </cell>
          <cell r="F408">
            <v>2605</v>
          </cell>
          <cell r="G408">
            <v>18</v>
          </cell>
          <cell r="H408">
            <v>10</v>
          </cell>
          <cell r="I408">
            <v>1</v>
          </cell>
          <cell r="J408">
            <v>2</v>
          </cell>
          <cell r="K408">
            <v>1.0269999999999999</v>
          </cell>
          <cell r="L408">
            <v>2316</v>
          </cell>
          <cell r="M408">
            <v>83.4</v>
          </cell>
          <cell r="N408">
            <v>2</v>
          </cell>
          <cell r="O408">
            <v>0</v>
          </cell>
          <cell r="P408">
            <v>0</v>
          </cell>
        </row>
        <row r="409">
          <cell r="A409" t="str">
            <v>3108</v>
          </cell>
          <cell r="B409">
            <v>36587</v>
          </cell>
          <cell r="C409" t="str">
            <v>230301</v>
          </cell>
          <cell r="D409" t="str">
            <v>H</v>
          </cell>
          <cell r="E409">
            <v>3.6</v>
          </cell>
          <cell r="F409">
            <v>1860</v>
          </cell>
          <cell r="G409">
            <v>18</v>
          </cell>
          <cell r="H409">
            <v>10</v>
          </cell>
          <cell r="I409">
            <v>1</v>
          </cell>
          <cell r="J409">
            <v>1</v>
          </cell>
          <cell r="K409">
            <v>1.0269999999999999</v>
          </cell>
          <cell r="L409">
            <v>1860</v>
          </cell>
          <cell r="M409">
            <v>67</v>
          </cell>
          <cell r="N409">
            <v>1</v>
          </cell>
          <cell r="O409">
            <v>7400</v>
          </cell>
          <cell r="P409">
            <v>13764</v>
          </cell>
        </row>
        <row r="410">
          <cell r="A410" t="str">
            <v>1103</v>
          </cell>
          <cell r="B410">
            <v>843276</v>
          </cell>
          <cell r="C410" t="str">
            <v>260301</v>
          </cell>
          <cell r="D410" t="str">
            <v>H</v>
          </cell>
          <cell r="E410">
            <v>2.8</v>
          </cell>
          <cell r="F410">
            <v>970</v>
          </cell>
          <cell r="G410">
            <v>18</v>
          </cell>
          <cell r="H410">
            <v>10</v>
          </cell>
          <cell r="I410">
            <v>1</v>
          </cell>
          <cell r="J410">
            <v>1</v>
          </cell>
          <cell r="K410">
            <v>1.0269999999999999</v>
          </cell>
          <cell r="L410">
            <v>754</v>
          </cell>
          <cell r="M410">
            <v>27.2</v>
          </cell>
          <cell r="N410">
            <v>1</v>
          </cell>
          <cell r="O410">
            <v>5500</v>
          </cell>
          <cell r="P410">
            <v>4147</v>
          </cell>
        </row>
        <row r="411">
          <cell r="A411" t="str">
            <v>1113</v>
          </cell>
          <cell r="B411">
            <v>537211</v>
          </cell>
          <cell r="C411" t="str">
            <v>260301</v>
          </cell>
          <cell r="D411" t="str">
            <v>П</v>
          </cell>
          <cell r="E411">
            <v>3.6</v>
          </cell>
          <cell r="F411">
            <v>500</v>
          </cell>
          <cell r="G411">
            <v>18</v>
          </cell>
          <cell r="H411">
            <v>10</v>
          </cell>
          <cell r="I411">
            <v>1</v>
          </cell>
          <cell r="J411">
            <v>1</v>
          </cell>
          <cell r="K411">
            <v>1.0269999999999999</v>
          </cell>
          <cell r="L411">
            <v>500</v>
          </cell>
          <cell r="M411">
            <v>18</v>
          </cell>
          <cell r="N411">
            <v>1</v>
          </cell>
          <cell r="O411">
            <v>7000</v>
          </cell>
          <cell r="P411">
            <v>3500</v>
          </cell>
        </row>
        <row r="412">
          <cell r="A412" t="str">
            <v>3107</v>
          </cell>
          <cell r="B412">
            <v>136701</v>
          </cell>
          <cell r="C412" t="str">
            <v>260301</v>
          </cell>
          <cell r="D412" t="str">
            <v>H</v>
          </cell>
          <cell r="E412">
            <v>3.7</v>
          </cell>
          <cell r="F412">
            <v>1410</v>
          </cell>
          <cell r="G412">
            <v>18</v>
          </cell>
          <cell r="H412">
            <v>10</v>
          </cell>
          <cell r="I412">
            <v>1</v>
          </cell>
          <cell r="J412">
            <v>1</v>
          </cell>
          <cell r="K412">
            <v>1.0269999999999999</v>
          </cell>
          <cell r="L412">
            <v>1449</v>
          </cell>
          <cell r="M412">
            <v>52.2</v>
          </cell>
          <cell r="N412">
            <v>1</v>
          </cell>
          <cell r="O412">
            <v>7400</v>
          </cell>
          <cell r="P412">
            <v>10722.6</v>
          </cell>
        </row>
        <row r="413">
          <cell r="A413" t="str">
            <v>3108</v>
          </cell>
          <cell r="B413">
            <v>136582</v>
          </cell>
          <cell r="C413" t="str">
            <v>260301</v>
          </cell>
          <cell r="D413" t="str">
            <v>H</v>
          </cell>
          <cell r="E413">
            <v>3.4</v>
          </cell>
          <cell r="F413">
            <v>1890</v>
          </cell>
          <cell r="G413">
            <v>18</v>
          </cell>
          <cell r="H413">
            <v>10</v>
          </cell>
          <cell r="I413">
            <v>1</v>
          </cell>
          <cell r="J413">
            <v>1</v>
          </cell>
          <cell r="K413">
            <v>1.0269999999999999</v>
          </cell>
          <cell r="L413">
            <v>1785</v>
          </cell>
          <cell r="M413">
            <v>64.3</v>
          </cell>
          <cell r="N413">
            <v>1</v>
          </cell>
          <cell r="O413">
            <v>7400</v>
          </cell>
          <cell r="P413">
            <v>13209</v>
          </cell>
        </row>
        <row r="414">
          <cell r="A414" t="str">
            <v>3108</v>
          </cell>
          <cell r="B414">
            <v>136591</v>
          </cell>
          <cell r="C414" t="str">
            <v>260301</v>
          </cell>
          <cell r="D414" t="str">
            <v>H</v>
          </cell>
          <cell r="E414">
            <v>3.7</v>
          </cell>
          <cell r="F414">
            <v>1880</v>
          </cell>
          <cell r="G414">
            <v>18</v>
          </cell>
          <cell r="H414">
            <v>10</v>
          </cell>
          <cell r="I414">
            <v>1</v>
          </cell>
          <cell r="J414">
            <v>1</v>
          </cell>
          <cell r="K414">
            <v>1.0269999999999999</v>
          </cell>
          <cell r="L414">
            <v>1932</v>
          </cell>
          <cell r="M414">
            <v>69.599999999999994</v>
          </cell>
          <cell r="N414">
            <v>1</v>
          </cell>
          <cell r="O414">
            <v>7400</v>
          </cell>
          <cell r="P414">
            <v>14296.8</v>
          </cell>
        </row>
        <row r="415">
          <cell r="A415" t="str">
            <v>3108</v>
          </cell>
          <cell r="B415">
            <v>136592</v>
          </cell>
          <cell r="C415" t="str">
            <v>260301</v>
          </cell>
          <cell r="D415" t="str">
            <v>H</v>
          </cell>
          <cell r="E415">
            <v>3.5</v>
          </cell>
          <cell r="F415">
            <v>1880</v>
          </cell>
          <cell r="G415">
            <v>18</v>
          </cell>
          <cell r="H415">
            <v>10</v>
          </cell>
          <cell r="I415">
            <v>1</v>
          </cell>
          <cell r="J415">
            <v>1</v>
          </cell>
          <cell r="K415">
            <v>1.0269999999999999</v>
          </cell>
          <cell r="L415">
            <v>1828</v>
          </cell>
          <cell r="M415">
            <v>65.8</v>
          </cell>
          <cell r="N415">
            <v>1</v>
          </cell>
          <cell r="O415">
            <v>7400</v>
          </cell>
          <cell r="P415">
            <v>13527.2</v>
          </cell>
        </row>
        <row r="416">
          <cell r="A416" t="str">
            <v>3109</v>
          </cell>
          <cell r="B416">
            <v>67256</v>
          </cell>
          <cell r="C416" t="str">
            <v>260301</v>
          </cell>
          <cell r="D416" t="str">
            <v>H</v>
          </cell>
          <cell r="E416">
            <v>3.6</v>
          </cell>
          <cell r="F416">
            <v>1100</v>
          </cell>
          <cell r="G416">
            <v>18</v>
          </cell>
          <cell r="H416">
            <v>10</v>
          </cell>
          <cell r="I416">
            <v>1</v>
          </cell>
          <cell r="J416">
            <v>1</v>
          </cell>
          <cell r="K416">
            <v>1.0269999999999999</v>
          </cell>
          <cell r="L416">
            <v>1100</v>
          </cell>
          <cell r="M416">
            <v>39.6</v>
          </cell>
          <cell r="N416">
            <v>1</v>
          </cell>
          <cell r="O416">
            <v>7400</v>
          </cell>
          <cell r="P416">
            <v>8140</v>
          </cell>
        </row>
        <row r="417">
          <cell r="A417" t="str">
            <v>4101</v>
          </cell>
          <cell r="B417">
            <v>594</v>
          </cell>
          <cell r="C417" t="str">
            <v>260301</v>
          </cell>
          <cell r="D417" t="str">
            <v>П</v>
          </cell>
          <cell r="E417">
            <v>3.9</v>
          </cell>
          <cell r="F417">
            <v>3465</v>
          </cell>
          <cell r="G417">
            <v>18</v>
          </cell>
          <cell r="H417">
            <v>10</v>
          </cell>
          <cell r="I417">
            <v>1</v>
          </cell>
          <cell r="J417">
            <v>1</v>
          </cell>
          <cell r="K417">
            <v>1.0269999999999999</v>
          </cell>
          <cell r="L417">
            <v>3754</v>
          </cell>
          <cell r="M417">
            <v>135.1</v>
          </cell>
          <cell r="N417">
            <v>1</v>
          </cell>
          <cell r="O417">
            <v>7400</v>
          </cell>
          <cell r="P417">
            <v>27779.599999999999</v>
          </cell>
        </row>
        <row r="418">
          <cell r="A418" t="str">
            <v>4101</v>
          </cell>
          <cell r="B418">
            <v>706238</v>
          </cell>
          <cell r="C418" t="str">
            <v>260301</v>
          </cell>
          <cell r="D418" t="str">
            <v>П</v>
          </cell>
          <cell r="E418">
            <v>3.4</v>
          </cell>
          <cell r="F418">
            <v>650</v>
          </cell>
          <cell r="G418">
            <v>19</v>
          </cell>
          <cell r="H418">
            <v>10</v>
          </cell>
          <cell r="I418">
            <v>1</v>
          </cell>
          <cell r="J418">
            <v>1</v>
          </cell>
          <cell r="K418">
            <v>1.0269999999999999</v>
          </cell>
          <cell r="L418">
            <v>614</v>
          </cell>
          <cell r="M418">
            <v>22.1</v>
          </cell>
          <cell r="N418">
            <v>1</v>
          </cell>
          <cell r="O418">
            <v>7400</v>
          </cell>
          <cell r="P418">
            <v>4543.6000000000004</v>
          </cell>
        </row>
        <row r="419">
          <cell r="A419" t="str">
            <v>4102</v>
          </cell>
          <cell r="B419">
            <v>180138</v>
          </cell>
          <cell r="C419" t="str">
            <v>260301</v>
          </cell>
          <cell r="D419" t="str">
            <v>П</v>
          </cell>
          <cell r="E419">
            <v>3.6</v>
          </cell>
          <cell r="F419">
            <v>1160</v>
          </cell>
          <cell r="G419">
            <v>18</v>
          </cell>
          <cell r="H419">
            <v>10</v>
          </cell>
          <cell r="I419">
            <v>1</v>
          </cell>
          <cell r="J419">
            <v>1</v>
          </cell>
          <cell r="K419">
            <v>1.0269999999999999</v>
          </cell>
          <cell r="L419">
            <v>1160</v>
          </cell>
          <cell r="M419">
            <v>41.8</v>
          </cell>
          <cell r="N419">
            <v>1</v>
          </cell>
          <cell r="O419">
            <v>6100</v>
          </cell>
          <cell r="P419">
            <v>7076</v>
          </cell>
        </row>
        <row r="420">
          <cell r="A420" t="str">
            <v>3103</v>
          </cell>
          <cell r="B420">
            <v>33548</v>
          </cell>
          <cell r="C420" t="str">
            <v>260301</v>
          </cell>
          <cell r="D420" t="str">
            <v>П</v>
          </cell>
          <cell r="E420">
            <v>3.4</v>
          </cell>
          <cell r="F420">
            <v>2600</v>
          </cell>
          <cell r="G420">
            <v>18</v>
          </cell>
          <cell r="H420">
            <v>10</v>
          </cell>
          <cell r="I420">
            <v>1</v>
          </cell>
          <cell r="J420">
            <v>1</v>
          </cell>
          <cell r="K420">
            <v>1.0269999999999999</v>
          </cell>
          <cell r="L420">
            <v>2456</v>
          </cell>
          <cell r="M420">
            <v>88.4</v>
          </cell>
          <cell r="N420">
            <v>1</v>
          </cell>
          <cell r="O420">
            <v>7500</v>
          </cell>
          <cell r="P420">
            <v>18420</v>
          </cell>
        </row>
        <row r="421">
          <cell r="A421" t="str">
            <v>3121</v>
          </cell>
          <cell r="B421">
            <v>20</v>
          </cell>
          <cell r="C421" t="str">
            <v>260301</v>
          </cell>
          <cell r="D421" t="str">
            <v>H</v>
          </cell>
          <cell r="E421">
            <v>3.3</v>
          </cell>
          <cell r="F421">
            <v>1480</v>
          </cell>
          <cell r="G421">
            <v>18</v>
          </cell>
          <cell r="H421">
            <v>10</v>
          </cell>
          <cell r="I421">
            <v>1</v>
          </cell>
          <cell r="J421">
            <v>2</v>
          </cell>
          <cell r="K421">
            <v>1.0269999999999999</v>
          </cell>
          <cell r="L421">
            <v>1357</v>
          </cell>
          <cell r="M421">
            <v>48.8</v>
          </cell>
          <cell r="N421">
            <v>2</v>
          </cell>
          <cell r="O421">
            <v>0</v>
          </cell>
          <cell r="P421">
            <v>0</v>
          </cell>
        </row>
        <row r="422">
          <cell r="A422" t="str">
            <v>1105</v>
          </cell>
          <cell r="B422">
            <v>4</v>
          </cell>
          <cell r="C422" t="str">
            <v>260301</v>
          </cell>
          <cell r="D422" t="str">
            <v>H</v>
          </cell>
          <cell r="E422">
            <v>2.5</v>
          </cell>
          <cell r="F422">
            <v>960</v>
          </cell>
          <cell r="G422">
            <v>18</v>
          </cell>
          <cell r="H422">
            <v>10</v>
          </cell>
          <cell r="I422">
            <v>1</v>
          </cell>
          <cell r="J422">
            <v>2</v>
          </cell>
          <cell r="K422">
            <v>1.0269999999999999</v>
          </cell>
          <cell r="L422">
            <v>667</v>
          </cell>
          <cell r="M422">
            <v>24</v>
          </cell>
          <cell r="N422">
            <v>2</v>
          </cell>
          <cell r="O422">
            <v>0</v>
          </cell>
          <cell r="P422">
            <v>0</v>
          </cell>
        </row>
        <row r="423">
          <cell r="A423" t="str">
            <v>6105</v>
          </cell>
          <cell r="B423">
            <v>3</v>
          </cell>
          <cell r="C423" t="str">
            <v>260301</v>
          </cell>
          <cell r="D423" t="str">
            <v>H</v>
          </cell>
          <cell r="E423">
            <v>3.2</v>
          </cell>
          <cell r="F423">
            <v>1635</v>
          </cell>
          <cell r="G423">
            <v>18</v>
          </cell>
          <cell r="H423">
            <v>10</v>
          </cell>
          <cell r="I423">
            <v>1</v>
          </cell>
          <cell r="J423">
            <v>2</v>
          </cell>
          <cell r="K423">
            <v>1.0269999999999999</v>
          </cell>
          <cell r="L423">
            <v>1453</v>
          </cell>
          <cell r="M423">
            <v>52.3</v>
          </cell>
          <cell r="N423">
            <v>2</v>
          </cell>
          <cell r="O423">
            <v>0</v>
          </cell>
          <cell r="P423">
            <v>0</v>
          </cell>
        </row>
        <row r="424">
          <cell r="A424" t="str">
            <v>4107</v>
          </cell>
          <cell r="B424">
            <v>124</v>
          </cell>
          <cell r="C424" t="str">
            <v>260301</v>
          </cell>
          <cell r="D424" t="str">
            <v>H</v>
          </cell>
          <cell r="E424">
            <v>3.2</v>
          </cell>
          <cell r="F424">
            <v>3770</v>
          </cell>
          <cell r="G424">
            <v>18</v>
          </cell>
          <cell r="H424">
            <v>10</v>
          </cell>
          <cell r="I424">
            <v>1</v>
          </cell>
          <cell r="J424">
            <v>2</v>
          </cell>
          <cell r="K424">
            <v>1.0269999999999999</v>
          </cell>
          <cell r="L424">
            <v>3351</v>
          </cell>
          <cell r="M424">
            <v>120.6</v>
          </cell>
          <cell r="N424">
            <v>2</v>
          </cell>
          <cell r="O424">
            <v>0</v>
          </cell>
          <cell r="P424">
            <v>0</v>
          </cell>
        </row>
        <row r="425">
          <cell r="A425" t="str">
            <v>4107</v>
          </cell>
          <cell r="B425">
            <v>125</v>
          </cell>
          <cell r="C425" t="str">
            <v>260301</v>
          </cell>
          <cell r="D425" t="str">
            <v>H</v>
          </cell>
          <cell r="E425">
            <v>3.3</v>
          </cell>
          <cell r="F425">
            <v>2300</v>
          </cell>
          <cell r="G425">
            <v>18</v>
          </cell>
          <cell r="H425">
            <v>10</v>
          </cell>
          <cell r="I425">
            <v>1</v>
          </cell>
          <cell r="J425">
            <v>2</v>
          </cell>
          <cell r="K425">
            <v>1.0269999999999999</v>
          </cell>
          <cell r="L425">
            <v>2108</v>
          </cell>
          <cell r="M425">
            <v>75.900000000000006</v>
          </cell>
          <cell r="N425">
            <v>2</v>
          </cell>
          <cell r="O425">
            <v>0</v>
          </cell>
          <cell r="P425">
            <v>0</v>
          </cell>
        </row>
        <row r="426">
          <cell r="A426" t="str">
            <v>8001</v>
          </cell>
          <cell r="B426">
            <v>651</v>
          </cell>
          <cell r="C426" t="str">
            <v>260301</v>
          </cell>
          <cell r="D426" t="str">
            <v>П</v>
          </cell>
          <cell r="E426">
            <v>3.3</v>
          </cell>
          <cell r="F426">
            <v>675</v>
          </cell>
          <cell r="G426">
            <v>18</v>
          </cell>
          <cell r="H426">
            <v>10</v>
          </cell>
          <cell r="I426">
            <v>1</v>
          </cell>
          <cell r="J426">
            <v>1</v>
          </cell>
          <cell r="K426">
            <v>1.0269999999999999</v>
          </cell>
          <cell r="L426">
            <v>619</v>
          </cell>
          <cell r="M426">
            <v>22.3</v>
          </cell>
          <cell r="N426">
            <v>1</v>
          </cell>
          <cell r="O426">
            <v>7000</v>
          </cell>
          <cell r="P426">
            <v>4725</v>
          </cell>
        </row>
        <row r="427">
          <cell r="A427" t="str">
            <v>1101</v>
          </cell>
          <cell r="B427">
            <v>346327</v>
          </cell>
          <cell r="C427" t="str">
            <v>260301</v>
          </cell>
          <cell r="D427" t="str">
            <v>H</v>
          </cell>
          <cell r="E427">
            <v>3.2</v>
          </cell>
          <cell r="F427">
            <v>3770</v>
          </cell>
          <cell r="G427">
            <v>18</v>
          </cell>
          <cell r="H427">
            <v>10</v>
          </cell>
          <cell r="I427">
            <v>1</v>
          </cell>
          <cell r="J427">
            <v>1</v>
          </cell>
          <cell r="K427">
            <v>1.0269999999999999</v>
          </cell>
          <cell r="L427">
            <v>3351</v>
          </cell>
          <cell r="M427">
            <v>120.6</v>
          </cell>
          <cell r="N427">
            <v>1</v>
          </cell>
          <cell r="O427">
            <v>7500</v>
          </cell>
          <cell r="P427">
            <v>25132.5</v>
          </cell>
        </row>
        <row r="428">
          <cell r="A428" t="str">
            <v>1101</v>
          </cell>
          <cell r="B428">
            <v>336428</v>
          </cell>
          <cell r="C428" t="str">
            <v>270301</v>
          </cell>
          <cell r="D428" t="str">
            <v>H</v>
          </cell>
          <cell r="E428">
            <v>3.2</v>
          </cell>
          <cell r="F428">
            <v>3770</v>
          </cell>
          <cell r="G428">
            <v>18</v>
          </cell>
          <cell r="H428">
            <v>10</v>
          </cell>
          <cell r="I428">
            <v>1</v>
          </cell>
          <cell r="J428">
            <v>1</v>
          </cell>
          <cell r="K428">
            <v>1.0269999999999999</v>
          </cell>
          <cell r="L428">
            <v>3351</v>
          </cell>
          <cell r="M428">
            <v>120.6</v>
          </cell>
          <cell r="N428">
            <v>1</v>
          </cell>
          <cell r="O428">
            <v>7500</v>
          </cell>
          <cell r="P428">
            <v>25132.5</v>
          </cell>
        </row>
        <row r="429">
          <cell r="A429" t="str">
            <v>1103</v>
          </cell>
          <cell r="B429">
            <v>843277</v>
          </cell>
          <cell r="C429" t="str">
            <v>270301</v>
          </cell>
          <cell r="D429" t="str">
            <v>H</v>
          </cell>
          <cell r="E429">
            <v>2.6</v>
          </cell>
          <cell r="F429">
            <v>950</v>
          </cell>
          <cell r="G429">
            <v>18</v>
          </cell>
          <cell r="H429">
            <v>10</v>
          </cell>
          <cell r="I429">
            <v>1</v>
          </cell>
          <cell r="J429">
            <v>1</v>
          </cell>
          <cell r="K429">
            <v>1.0269999999999999</v>
          </cell>
          <cell r="L429">
            <v>686</v>
          </cell>
          <cell r="M429">
            <v>24.7</v>
          </cell>
          <cell r="N429">
            <v>1</v>
          </cell>
          <cell r="O429">
            <v>5500</v>
          </cell>
          <cell r="P429">
            <v>3773</v>
          </cell>
        </row>
        <row r="430">
          <cell r="A430" t="str">
            <v>1113</v>
          </cell>
          <cell r="B430">
            <v>537211</v>
          </cell>
          <cell r="C430" t="str">
            <v>270301</v>
          </cell>
          <cell r="D430" t="str">
            <v>П</v>
          </cell>
          <cell r="E430">
            <v>3.6</v>
          </cell>
          <cell r="F430">
            <v>550</v>
          </cell>
          <cell r="G430">
            <v>16</v>
          </cell>
          <cell r="H430">
            <v>20</v>
          </cell>
          <cell r="I430">
            <v>1</v>
          </cell>
          <cell r="J430">
            <v>1</v>
          </cell>
          <cell r="K430">
            <v>1.0269999999999999</v>
          </cell>
          <cell r="L430">
            <v>550</v>
          </cell>
          <cell r="M430">
            <v>19.8</v>
          </cell>
          <cell r="N430">
            <v>1</v>
          </cell>
          <cell r="O430">
            <v>6650</v>
          </cell>
          <cell r="P430">
            <v>3657.5</v>
          </cell>
        </row>
        <row r="431">
          <cell r="A431" t="str">
            <v>3105</v>
          </cell>
          <cell r="B431">
            <v>136299</v>
          </cell>
          <cell r="C431" t="str">
            <v>270301</v>
          </cell>
          <cell r="D431" t="str">
            <v>П</v>
          </cell>
          <cell r="E431">
            <v>3.6</v>
          </cell>
          <cell r="F431">
            <v>430</v>
          </cell>
          <cell r="G431">
            <v>18</v>
          </cell>
          <cell r="H431">
            <v>10</v>
          </cell>
          <cell r="I431">
            <v>1</v>
          </cell>
          <cell r="J431">
            <v>1</v>
          </cell>
          <cell r="K431">
            <v>1.0269999999999999</v>
          </cell>
          <cell r="L431">
            <v>430</v>
          </cell>
          <cell r="M431">
            <v>15.5</v>
          </cell>
          <cell r="N431">
            <v>1</v>
          </cell>
          <cell r="O431">
            <v>5500</v>
          </cell>
          <cell r="P431">
            <v>2365</v>
          </cell>
        </row>
        <row r="432">
          <cell r="A432" t="str">
            <v>3107</v>
          </cell>
          <cell r="B432">
            <v>136705</v>
          </cell>
          <cell r="C432" t="str">
            <v>270301</v>
          </cell>
          <cell r="D432" t="str">
            <v>H</v>
          </cell>
          <cell r="E432">
            <v>3.7</v>
          </cell>
          <cell r="F432">
            <v>1880</v>
          </cell>
          <cell r="G432">
            <v>18</v>
          </cell>
          <cell r="H432">
            <v>10</v>
          </cell>
          <cell r="I432">
            <v>1</v>
          </cell>
          <cell r="J432">
            <v>1</v>
          </cell>
          <cell r="K432">
            <v>1.0269999999999999</v>
          </cell>
          <cell r="L432">
            <v>1932</v>
          </cell>
          <cell r="M432">
            <v>69.599999999999994</v>
          </cell>
          <cell r="N432">
            <v>1</v>
          </cell>
          <cell r="O432">
            <v>7400</v>
          </cell>
          <cell r="P432">
            <v>14296.8</v>
          </cell>
        </row>
        <row r="433">
          <cell r="A433" t="str">
            <v>3108</v>
          </cell>
          <cell r="B433">
            <v>136594</v>
          </cell>
          <cell r="C433" t="str">
            <v>270301</v>
          </cell>
          <cell r="D433" t="str">
            <v>H</v>
          </cell>
          <cell r="E433">
            <v>3.4</v>
          </cell>
          <cell r="F433">
            <v>1880</v>
          </cell>
          <cell r="G433">
            <v>18</v>
          </cell>
          <cell r="H433">
            <v>10</v>
          </cell>
          <cell r="I433">
            <v>1</v>
          </cell>
          <cell r="J433">
            <v>1</v>
          </cell>
          <cell r="K433">
            <v>1.0269999999999999</v>
          </cell>
          <cell r="L433">
            <v>1776</v>
          </cell>
          <cell r="M433">
            <v>63.9</v>
          </cell>
          <cell r="N433">
            <v>1</v>
          </cell>
          <cell r="O433">
            <v>7400</v>
          </cell>
          <cell r="P433">
            <v>13142.4</v>
          </cell>
        </row>
        <row r="434">
          <cell r="A434" t="str">
            <v>3108</v>
          </cell>
          <cell r="B434">
            <v>136593</v>
          </cell>
          <cell r="C434" t="str">
            <v>270301</v>
          </cell>
          <cell r="D434" t="str">
            <v>H</v>
          </cell>
          <cell r="E434">
            <v>3.7</v>
          </cell>
          <cell r="F434">
            <v>1880</v>
          </cell>
          <cell r="G434">
            <v>18</v>
          </cell>
          <cell r="H434">
            <v>10</v>
          </cell>
          <cell r="I434">
            <v>1</v>
          </cell>
          <cell r="J434">
            <v>1</v>
          </cell>
          <cell r="K434">
            <v>1.0269999999999999</v>
          </cell>
          <cell r="L434">
            <v>1932</v>
          </cell>
          <cell r="M434">
            <v>69.599999999999994</v>
          </cell>
          <cell r="N434">
            <v>1</v>
          </cell>
          <cell r="O434">
            <v>7400</v>
          </cell>
          <cell r="P434">
            <v>14296.8</v>
          </cell>
        </row>
        <row r="435">
          <cell r="A435" t="str">
            <v>3109</v>
          </cell>
          <cell r="B435">
            <v>67257</v>
          </cell>
          <cell r="C435" t="str">
            <v>270301</v>
          </cell>
          <cell r="D435" t="str">
            <v>H</v>
          </cell>
          <cell r="E435">
            <v>3.3</v>
          </cell>
          <cell r="F435">
            <v>1220</v>
          </cell>
          <cell r="G435">
            <v>18</v>
          </cell>
          <cell r="H435">
            <v>10</v>
          </cell>
          <cell r="I435">
            <v>1</v>
          </cell>
          <cell r="J435">
            <v>1</v>
          </cell>
          <cell r="K435">
            <v>1.0269999999999999</v>
          </cell>
          <cell r="L435">
            <v>1118</v>
          </cell>
          <cell r="M435">
            <v>40.299999999999997</v>
          </cell>
          <cell r="N435">
            <v>1</v>
          </cell>
          <cell r="O435">
            <v>7400</v>
          </cell>
          <cell r="P435">
            <v>8273.2000000000007</v>
          </cell>
        </row>
        <row r="436">
          <cell r="A436" t="str">
            <v>3114</v>
          </cell>
          <cell r="B436">
            <v>55795</v>
          </cell>
          <cell r="C436" t="str">
            <v>270301</v>
          </cell>
          <cell r="D436" t="str">
            <v>П</v>
          </cell>
          <cell r="E436">
            <v>3.5</v>
          </cell>
          <cell r="F436">
            <v>1480</v>
          </cell>
          <cell r="G436">
            <v>18</v>
          </cell>
          <cell r="H436">
            <v>10</v>
          </cell>
          <cell r="I436">
            <v>1</v>
          </cell>
          <cell r="J436">
            <v>1</v>
          </cell>
          <cell r="K436">
            <v>1.0269999999999999</v>
          </cell>
          <cell r="L436">
            <v>1439</v>
          </cell>
          <cell r="M436">
            <v>51.8</v>
          </cell>
          <cell r="N436">
            <v>1</v>
          </cell>
          <cell r="O436">
            <v>7000</v>
          </cell>
          <cell r="P436">
            <v>10073</v>
          </cell>
        </row>
        <row r="437">
          <cell r="A437" t="str">
            <v>4108</v>
          </cell>
          <cell r="B437">
            <v>833344</v>
          </cell>
          <cell r="C437" t="str">
            <v>270301</v>
          </cell>
          <cell r="D437" t="str">
            <v>П</v>
          </cell>
          <cell r="E437">
            <v>3.6</v>
          </cell>
          <cell r="F437">
            <v>364</v>
          </cell>
          <cell r="G437">
            <v>22</v>
          </cell>
          <cell r="H437">
            <v>10</v>
          </cell>
          <cell r="I437">
            <v>1</v>
          </cell>
          <cell r="J437">
            <v>3</v>
          </cell>
          <cell r="K437">
            <v>1.0269999999999999</v>
          </cell>
          <cell r="L437">
            <v>364</v>
          </cell>
          <cell r="M437">
            <v>13.1</v>
          </cell>
          <cell r="N437">
            <v>3</v>
          </cell>
          <cell r="O437">
            <v>3050</v>
          </cell>
          <cell r="P437">
            <v>1110.2</v>
          </cell>
        </row>
        <row r="438">
          <cell r="A438" t="str">
            <v>4101</v>
          </cell>
          <cell r="B438">
            <v>595</v>
          </cell>
          <cell r="C438" t="str">
            <v>270301</v>
          </cell>
          <cell r="D438" t="str">
            <v>П</v>
          </cell>
          <cell r="E438">
            <v>3.8</v>
          </cell>
          <cell r="F438">
            <v>3190</v>
          </cell>
          <cell r="G438">
            <v>18</v>
          </cell>
          <cell r="H438">
            <v>10</v>
          </cell>
          <cell r="I438">
            <v>1</v>
          </cell>
          <cell r="J438">
            <v>1</v>
          </cell>
          <cell r="K438">
            <v>1.0269999999999999</v>
          </cell>
          <cell r="L438">
            <v>3367</v>
          </cell>
          <cell r="M438">
            <v>121.2</v>
          </cell>
          <cell r="N438">
            <v>1</v>
          </cell>
          <cell r="O438">
            <v>7400</v>
          </cell>
          <cell r="P438">
            <v>24915.8</v>
          </cell>
        </row>
        <row r="439">
          <cell r="A439" t="str">
            <v>4101</v>
          </cell>
          <cell r="B439">
            <v>706225</v>
          </cell>
          <cell r="C439" t="str">
            <v>270301</v>
          </cell>
          <cell r="D439" t="str">
            <v>П</v>
          </cell>
          <cell r="E439">
            <v>3.6</v>
          </cell>
          <cell r="F439">
            <v>620</v>
          </cell>
          <cell r="G439">
            <v>18</v>
          </cell>
          <cell r="H439">
            <v>10</v>
          </cell>
          <cell r="I439">
            <v>1</v>
          </cell>
          <cell r="J439">
            <v>1</v>
          </cell>
          <cell r="K439">
            <v>1.0269999999999999</v>
          </cell>
          <cell r="L439">
            <v>620</v>
          </cell>
          <cell r="M439">
            <v>22.3</v>
          </cell>
          <cell r="N439">
            <v>1</v>
          </cell>
          <cell r="O439">
            <v>7400</v>
          </cell>
          <cell r="P439">
            <v>4588</v>
          </cell>
        </row>
        <row r="440">
          <cell r="A440" t="str">
            <v>4102</v>
          </cell>
          <cell r="B440">
            <v>180139</v>
          </cell>
          <cell r="C440" t="str">
            <v>270301</v>
          </cell>
          <cell r="D440" t="str">
            <v>П</v>
          </cell>
          <cell r="E440">
            <v>3.5</v>
          </cell>
          <cell r="F440">
            <v>1019</v>
          </cell>
          <cell r="G440">
            <v>18</v>
          </cell>
          <cell r="H440">
            <v>10</v>
          </cell>
          <cell r="I440">
            <v>1</v>
          </cell>
          <cell r="J440">
            <v>1</v>
          </cell>
          <cell r="K440">
            <v>1.0269999999999999</v>
          </cell>
          <cell r="L440">
            <v>991</v>
          </cell>
          <cell r="M440">
            <v>35.700000000000003</v>
          </cell>
          <cell r="N440">
            <v>1</v>
          </cell>
          <cell r="O440">
            <v>6100</v>
          </cell>
          <cell r="P440">
            <v>6045.1</v>
          </cell>
        </row>
        <row r="441">
          <cell r="A441" t="str">
            <v>3103</v>
          </cell>
          <cell r="B441">
            <v>33549</v>
          </cell>
          <cell r="C441" t="str">
            <v>270301</v>
          </cell>
          <cell r="D441" t="str">
            <v>П</v>
          </cell>
          <cell r="E441">
            <v>3.4</v>
          </cell>
          <cell r="F441">
            <v>2810</v>
          </cell>
          <cell r="G441">
            <v>18</v>
          </cell>
          <cell r="H441">
            <v>10</v>
          </cell>
          <cell r="I441">
            <v>1</v>
          </cell>
          <cell r="J441">
            <v>1</v>
          </cell>
          <cell r="K441">
            <v>1.0269999999999999</v>
          </cell>
          <cell r="L441">
            <v>2654</v>
          </cell>
          <cell r="M441">
            <v>95.5</v>
          </cell>
          <cell r="N441">
            <v>1</v>
          </cell>
          <cell r="O441">
            <v>7500</v>
          </cell>
          <cell r="P441">
            <v>19905</v>
          </cell>
        </row>
        <row r="442">
          <cell r="A442" t="str">
            <v>1105</v>
          </cell>
          <cell r="B442">
            <v>5</v>
          </cell>
          <cell r="C442" t="str">
            <v>270301</v>
          </cell>
          <cell r="D442" t="str">
            <v>H</v>
          </cell>
          <cell r="E442">
            <v>2.6</v>
          </cell>
          <cell r="F442">
            <v>945</v>
          </cell>
          <cell r="G442">
            <v>18</v>
          </cell>
          <cell r="H442">
            <v>15</v>
          </cell>
          <cell r="I442">
            <v>1</v>
          </cell>
          <cell r="J442">
            <v>2</v>
          </cell>
          <cell r="K442">
            <v>1.0269999999999999</v>
          </cell>
          <cell r="L442">
            <v>683</v>
          </cell>
          <cell r="M442">
            <v>24.6</v>
          </cell>
          <cell r="N442">
            <v>2</v>
          </cell>
          <cell r="O442">
            <v>0</v>
          </cell>
          <cell r="P442">
            <v>0</v>
          </cell>
        </row>
        <row r="443">
          <cell r="A443" t="str">
            <v>3121</v>
          </cell>
          <cell r="B443">
            <v>21</v>
          </cell>
          <cell r="C443" t="str">
            <v>270301</v>
          </cell>
          <cell r="D443" t="str">
            <v>H</v>
          </cell>
          <cell r="E443">
            <v>3.3</v>
          </cell>
          <cell r="F443">
            <v>1361</v>
          </cell>
          <cell r="G443">
            <v>18</v>
          </cell>
          <cell r="H443">
            <v>10</v>
          </cell>
          <cell r="I443">
            <v>1</v>
          </cell>
          <cell r="J443">
            <v>2</v>
          </cell>
          <cell r="K443">
            <v>1.0269999999999999</v>
          </cell>
          <cell r="L443">
            <v>1248</v>
          </cell>
          <cell r="M443">
            <v>44.9</v>
          </cell>
          <cell r="N443">
            <v>2</v>
          </cell>
          <cell r="O443">
            <v>0</v>
          </cell>
          <cell r="P443">
            <v>0</v>
          </cell>
        </row>
        <row r="444">
          <cell r="A444" t="str">
            <v>6105</v>
          </cell>
          <cell r="B444">
            <v>4</v>
          </cell>
          <cell r="C444" t="str">
            <v>270301</v>
          </cell>
          <cell r="D444" t="str">
            <v>H</v>
          </cell>
          <cell r="E444">
            <v>3.2</v>
          </cell>
          <cell r="F444">
            <v>1720</v>
          </cell>
          <cell r="G444">
            <v>18</v>
          </cell>
          <cell r="H444">
            <v>20</v>
          </cell>
          <cell r="I444">
            <v>1</v>
          </cell>
          <cell r="J444">
            <v>2</v>
          </cell>
          <cell r="K444">
            <v>1.0269999999999999</v>
          </cell>
          <cell r="L444">
            <v>1529</v>
          </cell>
          <cell r="M444">
            <v>55</v>
          </cell>
          <cell r="N444">
            <v>2</v>
          </cell>
          <cell r="O444">
            <v>0</v>
          </cell>
          <cell r="P444">
            <v>0</v>
          </cell>
        </row>
        <row r="445">
          <cell r="A445" t="str">
            <v>4107</v>
          </cell>
          <cell r="B445">
            <v>127</v>
          </cell>
          <cell r="C445" t="str">
            <v>270301</v>
          </cell>
          <cell r="D445" t="str">
            <v>H</v>
          </cell>
          <cell r="E445">
            <v>3.2</v>
          </cell>
          <cell r="F445">
            <v>2917</v>
          </cell>
          <cell r="G445">
            <v>18</v>
          </cell>
          <cell r="H445">
            <v>20</v>
          </cell>
          <cell r="I445">
            <v>1</v>
          </cell>
          <cell r="J445">
            <v>2</v>
          </cell>
          <cell r="K445">
            <v>1.0269999999999999</v>
          </cell>
          <cell r="L445">
            <v>2593</v>
          </cell>
          <cell r="M445">
            <v>93.3</v>
          </cell>
          <cell r="N445">
            <v>2</v>
          </cell>
          <cell r="O445">
            <v>0</v>
          </cell>
          <cell r="P445">
            <v>0</v>
          </cell>
        </row>
        <row r="446">
          <cell r="A446" t="str">
            <v>4107</v>
          </cell>
          <cell r="B446">
            <v>126</v>
          </cell>
          <cell r="C446" t="str">
            <v>270301</v>
          </cell>
          <cell r="D446" t="str">
            <v>H</v>
          </cell>
          <cell r="E446">
            <v>3.2</v>
          </cell>
          <cell r="F446">
            <v>3770</v>
          </cell>
          <cell r="G446">
            <v>18</v>
          </cell>
          <cell r="H446">
            <v>20</v>
          </cell>
          <cell r="I446">
            <v>1</v>
          </cell>
          <cell r="J446">
            <v>2</v>
          </cell>
          <cell r="K446">
            <v>1.0269999999999999</v>
          </cell>
          <cell r="L446">
            <v>3351</v>
          </cell>
          <cell r="M446">
            <v>120.6</v>
          </cell>
          <cell r="N446">
            <v>2</v>
          </cell>
          <cell r="O446">
            <v>0</v>
          </cell>
          <cell r="P446">
            <v>0</v>
          </cell>
        </row>
        <row r="447">
          <cell r="A447" t="str">
            <v>1101</v>
          </cell>
          <cell r="B447">
            <v>336429</v>
          </cell>
          <cell r="C447" t="str">
            <v>280301</v>
          </cell>
          <cell r="D447" t="str">
            <v>H</v>
          </cell>
          <cell r="E447">
            <v>3.4</v>
          </cell>
          <cell r="F447">
            <v>3770</v>
          </cell>
          <cell r="G447">
            <v>18</v>
          </cell>
          <cell r="H447">
            <v>10</v>
          </cell>
          <cell r="I447">
            <v>1</v>
          </cell>
          <cell r="J447">
            <v>1</v>
          </cell>
          <cell r="K447">
            <v>1.0269999999999999</v>
          </cell>
          <cell r="L447">
            <v>3561</v>
          </cell>
          <cell r="M447">
            <v>128.19999999999999</v>
          </cell>
          <cell r="N447">
            <v>1</v>
          </cell>
          <cell r="O447">
            <v>7500</v>
          </cell>
          <cell r="P447">
            <v>26707.5</v>
          </cell>
        </row>
        <row r="448">
          <cell r="A448" t="str">
            <v>1103</v>
          </cell>
          <cell r="B448">
            <v>843278</v>
          </cell>
          <cell r="C448" t="str">
            <v>280301</v>
          </cell>
          <cell r="D448" t="str">
            <v>H</v>
          </cell>
          <cell r="E448">
            <v>3.5</v>
          </cell>
          <cell r="F448">
            <v>520</v>
          </cell>
          <cell r="G448">
            <v>18</v>
          </cell>
          <cell r="H448">
            <v>10</v>
          </cell>
          <cell r="I448">
            <v>1</v>
          </cell>
          <cell r="J448">
            <v>2</v>
          </cell>
          <cell r="K448">
            <v>1.0269999999999999</v>
          </cell>
          <cell r="L448">
            <v>506</v>
          </cell>
          <cell r="M448">
            <v>18.2</v>
          </cell>
          <cell r="N448">
            <v>2</v>
          </cell>
          <cell r="O448">
            <v>4856</v>
          </cell>
          <cell r="P448">
            <v>2457.14</v>
          </cell>
        </row>
        <row r="449">
          <cell r="A449" t="str">
            <v>1113</v>
          </cell>
          <cell r="B449">
            <v>537212</v>
          </cell>
          <cell r="C449" t="str">
            <v>280301</v>
          </cell>
          <cell r="D449" t="str">
            <v>П</v>
          </cell>
          <cell r="E449">
            <v>3.5</v>
          </cell>
          <cell r="F449">
            <v>505</v>
          </cell>
          <cell r="G449">
            <v>18</v>
          </cell>
          <cell r="H449">
            <v>10</v>
          </cell>
          <cell r="I449">
            <v>1</v>
          </cell>
          <cell r="J449">
            <v>1</v>
          </cell>
          <cell r="K449">
            <v>1.0269999999999999</v>
          </cell>
          <cell r="L449">
            <v>491</v>
          </cell>
          <cell r="M449">
            <v>17.7</v>
          </cell>
          <cell r="N449">
            <v>1</v>
          </cell>
          <cell r="O449">
            <v>7000</v>
          </cell>
          <cell r="P449">
            <v>3437</v>
          </cell>
        </row>
        <row r="450">
          <cell r="A450" t="str">
            <v>3105</v>
          </cell>
          <cell r="B450">
            <v>239660</v>
          </cell>
          <cell r="C450" t="str">
            <v>280301</v>
          </cell>
          <cell r="D450" t="str">
            <v>П</v>
          </cell>
          <cell r="E450">
            <v>3.5</v>
          </cell>
          <cell r="F450">
            <v>260</v>
          </cell>
          <cell r="G450">
            <v>18</v>
          </cell>
          <cell r="H450">
            <v>10</v>
          </cell>
          <cell r="I450">
            <v>1</v>
          </cell>
          <cell r="J450">
            <v>1</v>
          </cell>
          <cell r="K450">
            <v>1.0269999999999999</v>
          </cell>
          <cell r="L450">
            <v>253</v>
          </cell>
          <cell r="M450">
            <v>9.1</v>
          </cell>
          <cell r="N450">
            <v>1</v>
          </cell>
          <cell r="O450">
            <v>5500</v>
          </cell>
          <cell r="P450">
            <v>1391.5</v>
          </cell>
        </row>
        <row r="451">
          <cell r="A451" t="str">
            <v>3107</v>
          </cell>
          <cell r="B451">
            <v>136706</v>
          </cell>
          <cell r="C451" t="str">
            <v>280301</v>
          </cell>
          <cell r="D451" t="str">
            <v>H</v>
          </cell>
          <cell r="E451">
            <v>3.5</v>
          </cell>
          <cell r="F451">
            <v>1450</v>
          </cell>
          <cell r="G451">
            <v>18</v>
          </cell>
          <cell r="H451">
            <v>10</v>
          </cell>
          <cell r="I451">
            <v>1</v>
          </cell>
          <cell r="J451">
            <v>1</v>
          </cell>
          <cell r="K451">
            <v>1.0269999999999999</v>
          </cell>
          <cell r="L451">
            <v>1410</v>
          </cell>
          <cell r="M451">
            <v>50.8</v>
          </cell>
          <cell r="N451">
            <v>1</v>
          </cell>
          <cell r="O451">
            <v>7400</v>
          </cell>
          <cell r="P451">
            <v>10434</v>
          </cell>
        </row>
        <row r="452">
          <cell r="A452" t="str">
            <v>3108</v>
          </cell>
          <cell r="B452">
            <v>136595</v>
          </cell>
          <cell r="C452" t="str">
            <v>280301</v>
          </cell>
          <cell r="D452" t="str">
            <v>H</v>
          </cell>
          <cell r="E452">
            <v>3.5</v>
          </cell>
          <cell r="F452">
            <v>1880</v>
          </cell>
          <cell r="G452">
            <v>18</v>
          </cell>
          <cell r="H452">
            <v>10</v>
          </cell>
          <cell r="I452">
            <v>1</v>
          </cell>
          <cell r="J452">
            <v>1</v>
          </cell>
          <cell r="K452">
            <v>1.0269999999999999</v>
          </cell>
          <cell r="L452">
            <v>1828</v>
          </cell>
          <cell r="M452">
            <v>65.8</v>
          </cell>
          <cell r="N452">
            <v>1</v>
          </cell>
          <cell r="O452">
            <v>7400</v>
          </cell>
          <cell r="P452">
            <v>13527.2</v>
          </cell>
        </row>
        <row r="453">
          <cell r="A453" t="str">
            <v>3108</v>
          </cell>
          <cell r="B453">
            <v>136594</v>
          </cell>
          <cell r="C453" t="str">
            <v>280301</v>
          </cell>
          <cell r="D453" t="str">
            <v>H</v>
          </cell>
          <cell r="E453">
            <v>3.8</v>
          </cell>
          <cell r="F453">
            <v>1880</v>
          </cell>
          <cell r="G453">
            <v>18</v>
          </cell>
          <cell r="H453">
            <v>10</v>
          </cell>
          <cell r="I453">
            <v>1</v>
          </cell>
          <cell r="J453">
            <v>1</v>
          </cell>
          <cell r="K453">
            <v>1.0269999999999999</v>
          </cell>
          <cell r="L453">
            <v>1984</v>
          </cell>
          <cell r="M453">
            <v>71.400000000000006</v>
          </cell>
          <cell r="N453">
            <v>1</v>
          </cell>
          <cell r="O453">
            <v>7400</v>
          </cell>
          <cell r="P453">
            <v>14681.6</v>
          </cell>
        </row>
        <row r="454">
          <cell r="A454" t="str">
            <v>3109</v>
          </cell>
          <cell r="B454">
            <v>67258</v>
          </cell>
          <cell r="C454" t="str">
            <v>280301</v>
          </cell>
          <cell r="D454" t="str">
            <v>H</v>
          </cell>
          <cell r="E454">
            <v>3.6</v>
          </cell>
          <cell r="F454">
            <v>1220</v>
          </cell>
          <cell r="G454">
            <v>18</v>
          </cell>
          <cell r="H454">
            <v>10</v>
          </cell>
          <cell r="I454">
            <v>1</v>
          </cell>
          <cell r="J454">
            <v>1</v>
          </cell>
          <cell r="K454">
            <v>1.0269999999999999</v>
          </cell>
          <cell r="L454">
            <v>1220</v>
          </cell>
          <cell r="M454">
            <v>43.9</v>
          </cell>
          <cell r="N454">
            <v>1</v>
          </cell>
          <cell r="O454">
            <v>7400</v>
          </cell>
          <cell r="P454">
            <v>9028</v>
          </cell>
        </row>
        <row r="455">
          <cell r="A455" t="str">
            <v>4101</v>
          </cell>
          <cell r="B455">
            <v>706235</v>
          </cell>
          <cell r="C455" t="str">
            <v>280301</v>
          </cell>
          <cell r="D455" t="str">
            <v>П</v>
          </cell>
          <cell r="E455">
            <v>3.5</v>
          </cell>
          <cell r="F455">
            <v>600</v>
          </cell>
          <cell r="G455">
            <v>18</v>
          </cell>
          <cell r="H455">
            <v>10</v>
          </cell>
          <cell r="I455">
            <v>1</v>
          </cell>
          <cell r="J455">
            <v>1</v>
          </cell>
          <cell r="K455">
            <v>1.0269999999999999</v>
          </cell>
          <cell r="L455">
            <v>583</v>
          </cell>
          <cell r="M455">
            <v>21</v>
          </cell>
          <cell r="N455">
            <v>1</v>
          </cell>
          <cell r="O455">
            <v>7400</v>
          </cell>
          <cell r="P455">
            <v>4314.2</v>
          </cell>
        </row>
        <row r="456">
          <cell r="A456" t="str">
            <v>4101</v>
          </cell>
          <cell r="B456">
            <v>596</v>
          </cell>
          <cell r="C456" t="str">
            <v>280301</v>
          </cell>
          <cell r="D456" t="str">
            <v>П</v>
          </cell>
          <cell r="E456">
            <v>3.6</v>
          </cell>
          <cell r="F456">
            <v>2970</v>
          </cell>
          <cell r="G456">
            <v>18</v>
          </cell>
          <cell r="H456">
            <v>10</v>
          </cell>
          <cell r="I456">
            <v>1</v>
          </cell>
          <cell r="J456">
            <v>1</v>
          </cell>
          <cell r="K456">
            <v>1.0269999999999999</v>
          </cell>
          <cell r="L456">
            <v>2970</v>
          </cell>
          <cell r="M456">
            <v>106.9</v>
          </cell>
          <cell r="N456">
            <v>1</v>
          </cell>
          <cell r="O456">
            <v>7400</v>
          </cell>
          <cell r="P456">
            <v>21978</v>
          </cell>
        </row>
        <row r="457">
          <cell r="A457" t="str">
            <v>4102</v>
          </cell>
          <cell r="B457">
            <v>180139</v>
          </cell>
          <cell r="C457" t="str">
            <v>280301</v>
          </cell>
          <cell r="D457" t="str">
            <v>П</v>
          </cell>
          <cell r="E457">
            <v>3.6</v>
          </cell>
          <cell r="F457">
            <v>1169</v>
          </cell>
          <cell r="G457">
            <v>18</v>
          </cell>
          <cell r="H457">
            <v>10</v>
          </cell>
          <cell r="I457">
            <v>1</v>
          </cell>
          <cell r="J457">
            <v>1</v>
          </cell>
          <cell r="K457">
            <v>1.0269999999999999</v>
          </cell>
          <cell r="L457">
            <v>1169</v>
          </cell>
          <cell r="M457">
            <v>42.1</v>
          </cell>
          <cell r="N457">
            <v>1</v>
          </cell>
          <cell r="O457">
            <v>6100</v>
          </cell>
          <cell r="P457">
            <v>7130.9</v>
          </cell>
        </row>
        <row r="458">
          <cell r="A458" t="str">
            <v>3103</v>
          </cell>
          <cell r="B458">
            <v>33550</v>
          </cell>
          <cell r="C458" t="str">
            <v>280301</v>
          </cell>
          <cell r="D458" t="str">
            <v>П</v>
          </cell>
          <cell r="E458">
            <v>3.2</v>
          </cell>
          <cell r="F458">
            <v>2970</v>
          </cell>
          <cell r="G458">
            <v>18</v>
          </cell>
          <cell r="H458">
            <v>10</v>
          </cell>
          <cell r="I458">
            <v>1</v>
          </cell>
          <cell r="J458">
            <v>1</v>
          </cell>
          <cell r="K458">
            <v>1.0269999999999999</v>
          </cell>
          <cell r="L458">
            <v>2640</v>
          </cell>
          <cell r="M458">
            <v>95</v>
          </cell>
          <cell r="N458">
            <v>1</v>
          </cell>
          <cell r="O458">
            <v>7500</v>
          </cell>
          <cell r="P458">
            <v>19800</v>
          </cell>
        </row>
        <row r="459">
          <cell r="A459" t="str">
            <v>8001</v>
          </cell>
          <cell r="B459">
            <v>23</v>
          </cell>
          <cell r="C459" t="str">
            <v>280301</v>
          </cell>
          <cell r="D459" t="str">
            <v>П</v>
          </cell>
          <cell r="E459">
            <v>3.5</v>
          </cell>
          <cell r="F459">
            <v>750</v>
          </cell>
          <cell r="G459">
            <v>18</v>
          </cell>
          <cell r="H459">
            <v>10</v>
          </cell>
          <cell r="I459">
            <v>1</v>
          </cell>
          <cell r="J459">
            <v>1</v>
          </cell>
          <cell r="K459">
            <v>1.0269999999999999</v>
          </cell>
          <cell r="L459">
            <v>729</v>
          </cell>
          <cell r="M459">
            <v>26.3</v>
          </cell>
          <cell r="N459">
            <v>1</v>
          </cell>
          <cell r="O459">
            <v>7000</v>
          </cell>
          <cell r="P459">
            <v>5250</v>
          </cell>
        </row>
        <row r="460">
          <cell r="A460" t="str">
            <v>6105</v>
          </cell>
          <cell r="B460">
            <v>5</v>
          </cell>
          <cell r="C460" t="str">
            <v>280301</v>
          </cell>
          <cell r="D460" t="str">
            <v>H</v>
          </cell>
          <cell r="E460">
            <v>3.2</v>
          </cell>
          <cell r="F460">
            <v>1640</v>
          </cell>
          <cell r="G460">
            <v>18</v>
          </cell>
          <cell r="H460">
            <v>10</v>
          </cell>
          <cell r="I460">
            <v>1</v>
          </cell>
          <cell r="J460">
            <v>2</v>
          </cell>
          <cell r="K460">
            <v>1.0269999999999999</v>
          </cell>
          <cell r="L460">
            <v>1458</v>
          </cell>
          <cell r="M460">
            <v>52.5</v>
          </cell>
          <cell r="N460">
            <v>2</v>
          </cell>
          <cell r="O460">
            <v>0</v>
          </cell>
          <cell r="P460">
            <v>0</v>
          </cell>
        </row>
        <row r="461">
          <cell r="A461" t="str">
            <v>4107</v>
          </cell>
          <cell r="B461">
            <v>129</v>
          </cell>
          <cell r="C461" t="str">
            <v>280301</v>
          </cell>
          <cell r="D461" t="str">
            <v>H</v>
          </cell>
          <cell r="E461">
            <v>3.3</v>
          </cell>
          <cell r="F461">
            <v>2600</v>
          </cell>
          <cell r="G461">
            <v>18</v>
          </cell>
          <cell r="H461">
            <v>10</v>
          </cell>
          <cell r="I461">
            <v>1</v>
          </cell>
          <cell r="J461">
            <v>2</v>
          </cell>
          <cell r="K461">
            <v>1.0269999999999999</v>
          </cell>
          <cell r="L461">
            <v>2383</v>
          </cell>
          <cell r="M461">
            <v>85.8</v>
          </cell>
          <cell r="N461">
            <v>2</v>
          </cell>
          <cell r="O461">
            <v>0</v>
          </cell>
          <cell r="P461">
            <v>0</v>
          </cell>
        </row>
        <row r="462">
          <cell r="A462" t="str">
            <v>4107</v>
          </cell>
          <cell r="B462">
            <v>128</v>
          </cell>
          <cell r="C462" t="str">
            <v>280301</v>
          </cell>
          <cell r="D462" t="str">
            <v>H</v>
          </cell>
          <cell r="E462">
            <v>3.2</v>
          </cell>
          <cell r="F462">
            <v>3770</v>
          </cell>
          <cell r="G462">
            <v>18</v>
          </cell>
          <cell r="H462">
            <v>10</v>
          </cell>
          <cell r="I462">
            <v>1</v>
          </cell>
          <cell r="J462">
            <v>2</v>
          </cell>
          <cell r="K462">
            <v>1.0269999999999999</v>
          </cell>
          <cell r="L462">
            <v>3351</v>
          </cell>
          <cell r="M462">
            <v>120.6</v>
          </cell>
          <cell r="N462">
            <v>2</v>
          </cell>
          <cell r="O462">
            <v>0</v>
          </cell>
          <cell r="P462">
            <v>0</v>
          </cell>
        </row>
        <row r="463">
          <cell r="A463" t="str">
            <v>3121</v>
          </cell>
          <cell r="B463">
            <v>22</v>
          </cell>
          <cell r="C463" t="str">
            <v>280301</v>
          </cell>
          <cell r="D463" t="str">
            <v>H</v>
          </cell>
          <cell r="E463">
            <v>3.2</v>
          </cell>
          <cell r="F463">
            <v>1487</v>
          </cell>
          <cell r="G463">
            <v>18</v>
          </cell>
          <cell r="H463">
            <v>10</v>
          </cell>
          <cell r="I463">
            <v>1</v>
          </cell>
          <cell r="J463">
            <v>2</v>
          </cell>
          <cell r="K463">
            <v>1.0269999999999999</v>
          </cell>
          <cell r="L463">
            <v>1322</v>
          </cell>
          <cell r="M463">
            <v>47.6</v>
          </cell>
          <cell r="N463">
            <v>2</v>
          </cell>
          <cell r="O463">
            <v>0</v>
          </cell>
          <cell r="P463">
            <v>0</v>
          </cell>
        </row>
        <row r="464">
          <cell r="A464" t="str">
            <v>1105</v>
          </cell>
          <cell r="B464">
            <v>6</v>
          </cell>
          <cell r="C464" t="str">
            <v>280301</v>
          </cell>
          <cell r="D464" t="str">
            <v>H</v>
          </cell>
          <cell r="E464">
            <v>2.6</v>
          </cell>
          <cell r="F464">
            <v>1030</v>
          </cell>
          <cell r="G464">
            <v>18</v>
          </cell>
          <cell r="H464">
            <v>10</v>
          </cell>
          <cell r="I464">
            <v>1</v>
          </cell>
          <cell r="J464">
            <v>2</v>
          </cell>
          <cell r="K464">
            <v>1.0269999999999999</v>
          </cell>
          <cell r="L464">
            <v>744</v>
          </cell>
          <cell r="M464">
            <v>26.8</v>
          </cell>
          <cell r="N464">
            <v>2</v>
          </cell>
          <cell r="O464">
            <v>0</v>
          </cell>
          <cell r="P464">
            <v>0</v>
          </cell>
        </row>
        <row r="465">
          <cell r="A465" t="str">
            <v>1101</v>
          </cell>
          <cell r="B465">
            <v>336429</v>
          </cell>
          <cell r="C465" t="str">
            <v>290301</v>
          </cell>
          <cell r="D465" t="str">
            <v>H</v>
          </cell>
          <cell r="E465">
            <v>3.4</v>
          </cell>
          <cell r="F465">
            <v>3770</v>
          </cell>
          <cell r="G465">
            <v>18</v>
          </cell>
          <cell r="H465">
            <v>10</v>
          </cell>
          <cell r="I465">
            <v>1</v>
          </cell>
          <cell r="J465">
            <v>1</v>
          </cell>
          <cell r="K465">
            <v>1.0269999999999999</v>
          </cell>
          <cell r="L465">
            <v>3561</v>
          </cell>
          <cell r="M465">
            <v>128.19999999999999</v>
          </cell>
          <cell r="N465">
            <v>1</v>
          </cell>
          <cell r="O465">
            <v>7500</v>
          </cell>
          <cell r="P465">
            <v>26707.5</v>
          </cell>
        </row>
        <row r="466">
          <cell r="A466" t="str">
            <v>1103</v>
          </cell>
          <cell r="B466">
            <v>843279</v>
          </cell>
          <cell r="C466" t="str">
            <v>290301</v>
          </cell>
          <cell r="D466" t="str">
            <v>H</v>
          </cell>
          <cell r="E466">
            <v>2.9</v>
          </cell>
          <cell r="F466">
            <v>770</v>
          </cell>
          <cell r="G466">
            <v>18</v>
          </cell>
          <cell r="H466">
            <v>10</v>
          </cell>
          <cell r="I466">
            <v>1</v>
          </cell>
          <cell r="J466">
            <v>2</v>
          </cell>
          <cell r="K466">
            <v>1.0269999999999999</v>
          </cell>
          <cell r="L466">
            <v>620</v>
          </cell>
          <cell r="M466">
            <v>22.3</v>
          </cell>
          <cell r="N466">
            <v>2</v>
          </cell>
          <cell r="O466">
            <v>4856</v>
          </cell>
          <cell r="P466">
            <v>3010.72</v>
          </cell>
        </row>
        <row r="467">
          <cell r="A467" t="str">
            <v>1113</v>
          </cell>
          <cell r="B467">
            <v>537212</v>
          </cell>
          <cell r="C467" t="str">
            <v>290301</v>
          </cell>
          <cell r="D467" t="str">
            <v>П</v>
          </cell>
          <cell r="E467">
            <v>3.5</v>
          </cell>
          <cell r="F467">
            <v>540</v>
          </cell>
          <cell r="G467">
            <v>18</v>
          </cell>
          <cell r="H467">
            <v>10</v>
          </cell>
          <cell r="I467">
            <v>1</v>
          </cell>
          <cell r="J467">
            <v>1</v>
          </cell>
          <cell r="K467">
            <v>1.0269999999999999</v>
          </cell>
          <cell r="L467">
            <v>525</v>
          </cell>
          <cell r="M467">
            <v>18.899999999999999</v>
          </cell>
          <cell r="N467">
            <v>1</v>
          </cell>
          <cell r="O467">
            <v>7000</v>
          </cell>
          <cell r="P467">
            <v>3675</v>
          </cell>
        </row>
        <row r="468">
          <cell r="A468" t="str">
            <v>3107</v>
          </cell>
          <cell r="B468">
            <v>136707</v>
          </cell>
          <cell r="C468" t="str">
            <v>290301</v>
          </cell>
          <cell r="D468" t="str">
            <v>H</v>
          </cell>
          <cell r="E468">
            <v>3.5</v>
          </cell>
          <cell r="F468">
            <v>1500</v>
          </cell>
          <cell r="G468">
            <v>18</v>
          </cell>
          <cell r="H468">
            <v>10</v>
          </cell>
          <cell r="I468">
            <v>1</v>
          </cell>
          <cell r="J468">
            <v>1</v>
          </cell>
          <cell r="K468">
            <v>1.0269999999999999</v>
          </cell>
          <cell r="L468">
            <v>1458</v>
          </cell>
          <cell r="M468">
            <v>52.5</v>
          </cell>
          <cell r="N468">
            <v>1</v>
          </cell>
          <cell r="O468">
            <v>7400</v>
          </cell>
          <cell r="P468">
            <v>10789.2</v>
          </cell>
        </row>
        <row r="469">
          <cell r="A469" t="str">
            <v>3108</v>
          </cell>
          <cell r="B469">
            <v>136596</v>
          </cell>
          <cell r="C469" t="str">
            <v>290301</v>
          </cell>
          <cell r="D469" t="str">
            <v>H</v>
          </cell>
          <cell r="E469">
            <v>3.6</v>
          </cell>
          <cell r="F469">
            <v>1880</v>
          </cell>
          <cell r="G469">
            <v>18</v>
          </cell>
          <cell r="H469">
            <v>10</v>
          </cell>
          <cell r="I469">
            <v>1</v>
          </cell>
          <cell r="J469">
            <v>1</v>
          </cell>
          <cell r="K469">
            <v>1.0269999999999999</v>
          </cell>
          <cell r="L469">
            <v>1880</v>
          </cell>
          <cell r="M469">
            <v>67.7</v>
          </cell>
          <cell r="N469">
            <v>1</v>
          </cell>
          <cell r="O469">
            <v>7400</v>
          </cell>
          <cell r="P469">
            <v>13912</v>
          </cell>
        </row>
        <row r="470">
          <cell r="A470" t="str">
            <v>3108</v>
          </cell>
          <cell r="B470">
            <v>136597</v>
          </cell>
          <cell r="C470" t="str">
            <v>290301</v>
          </cell>
          <cell r="D470" t="str">
            <v>H</v>
          </cell>
          <cell r="E470">
            <v>3.6</v>
          </cell>
          <cell r="F470">
            <v>1880</v>
          </cell>
          <cell r="G470">
            <v>18</v>
          </cell>
          <cell r="H470">
            <v>10</v>
          </cell>
          <cell r="I470">
            <v>1</v>
          </cell>
          <cell r="J470">
            <v>1</v>
          </cell>
          <cell r="K470">
            <v>1.0269999999999999</v>
          </cell>
          <cell r="L470">
            <v>1880</v>
          </cell>
          <cell r="M470">
            <v>67.7</v>
          </cell>
          <cell r="N470">
            <v>1</v>
          </cell>
          <cell r="O470">
            <v>7400</v>
          </cell>
          <cell r="P470">
            <v>13912</v>
          </cell>
        </row>
        <row r="471">
          <cell r="A471" t="str">
            <v>3109</v>
          </cell>
          <cell r="B471">
            <v>67258</v>
          </cell>
          <cell r="C471" t="str">
            <v>290301</v>
          </cell>
          <cell r="D471" t="str">
            <v>H</v>
          </cell>
          <cell r="E471">
            <v>3.5</v>
          </cell>
          <cell r="F471">
            <v>1210</v>
          </cell>
          <cell r="G471">
            <v>18</v>
          </cell>
          <cell r="H471">
            <v>10</v>
          </cell>
          <cell r="I471">
            <v>1</v>
          </cell>
          <cell r="J471">
            <v>1</v>
          </cell>
          <cell r="K471">
            <v>1.0269999999999999</v>
          </cell>
          <cell r="L471">
            <v>1176</v>
          </cell>
          <cell r="M471">
            <v>42.4</v>
          </cell>
          <cell r="N471">
            <v>1</v>
          </cell>
          <cell r="O471">
            <v>7400</v>
          </cell>
          <cell r="P471">
            <v>8702.4</v>
          </cell>
        </row>
        <row r="472">
          <cell r="A472" t="str">
            <v>3114</v>
          </cell>
          <cell r="B472">
            <v>55796</v>
          </cell>
          <cell r="C472" t="str">
            <v>290301</v>
          </cell>
          <cell r="D472" t="str">
            <v>П</v>
          </cell>
          <cell r="E472">
            <v>3.4</v>
          </cell>
          <cell r="F472">
            <v>1500</v>
          </cell>
          <cell r="G472">
            <v>18</v>
          </cell>
          <cell r="H472">
            <v>10</v>
          </cell>
          <cell r="I472">
            <v>1</v>
          </cell>
          <cell r="J472">
            <v>1</v>
          </cell>
          <cell r="K472">
            <v>1.0269999999999999</v>
          </cell>
          <cell r="L472">
            <v>1417</v>
          </cell>
          <cell r="M472">
            <v>51</v>
          </cell>
          <cell r="N472">
            <v>1</v>
          </cell>
          <cell r="O472">
            <v>7000</v>
          </cell>
          <cell r="P472">
            <v>9919</v>
          </cell>
        </row>
        <row r="473">
          <cell r="A473" t="str">
            <v>4108</v>
          </cell>
          <cell r="B473">
            <v>833345</v>
          </cell>
          <cell r="C473" t="str">
            <v>290301</v>
          </cell>
          <cell r="D473" t="str">
            <v>П</v>
          </cell>
          <cell r="E473">
            <v>3.5</v>
          </cell>
          <cell r="F473">
            <v>355</v>
          </cell>
          <cell r="G473">
            <v>18</v>
          </cell>
          <cell r="H473">
            <v>10</v>
          </cell>
          <cell r="I473">
            <v>1</v>
          </cell>
          <cell r="J473">
            <v>1</v>
          </cell>
          <cell r="K473">
            <v>1.0269999999999999</v>
          </cell>
          <cell r="L473">
            <v>345</v>
          </cell>
          <cell r="M473">
            <v>12.4</v>
          </cell>
          <cell r="N473">
            <v>1</v>
          </cell>
          <cell r="O473">
            <v>6100</v>
          </cell>
          <cell r="P473">
            <v>2104.5</v>
          </cell>
        </row>
        <row r="474">
          <cell r="A474" t="str">
            <v>4101</v>
          </cell>
          <cell r="B474">
            <v>706236</v>
          </cell>
          <cell r="C474" t="str">
            <v>290301</v>
          </cell>
          <cell r="D474" t="str">
            <v>П</v>
          </cell>
          <cell r="E474">
            <v>3.5</v>
          </cell>
          <cell r="F474">
            <v>650</v>
          </cell>
          <cell r="G474">
            <v>18</v>
          </cell>
          <cell r="H474">
            <v>10</v>
          </cell>
          <cell r="I474">
            <v>1</v>
          </cell>
          <cell r="J474">
            <v>1</v>
          </cell>
          <cell r="K474">
            <v>1.0269999999999999</v>
          </cell>
          <cell r="L474">
            <v>632</v>
          </cell>
          <cell r="M474">
            <v>22.8</v>
          </cell>
          <cell r="N474">
            <v>1</v>
          </cell>
          <cell r="O474">
            <v>7400</v>
          </cell>
          <cell r="P474">
            <v>4676.8</v>
          </cell>
        </row>
        <row r="475">
          <cell r="A475" t="str">
            <v>4101</v>
          </cell>
          <cell r="B475">
            <v>597</v>
          </cell>
          <cell r="C475" t="str">
            <v>290301</v>
          </cell>
          <cell r="D475" t="str">
            <v>П</v>
          </cell>
          <cell r="E475">
            <v>3.6</v>
          </cell>
          <cell r="F475">
            <v>2415</v>
          </cell>
          <cell r="G475">
            <v>18</v>
          </cell>
          <cell r="H475">
            <v>10</v>
          </cell>
          <cell r="I475">
            <v>1</v>
          </cell>
          <cell r="J475">
            <v>1</v>
          </cell>
          <cell r="K475">
            <v>1.0269999999999999</v>
          </cell>
          <cell r="L475">
            <v>2415</v>
          </cell>
          <cell r="M475">
            <v>86.9</v>
          </cell>
          <cell r="N475">
            <v>1</v>
          </cell>
          <cell r="O475">
            <v>7400</v>
          </cell>
          <cell r="P475">
            <v>17871</v>
          </cell>
        </row>
        <row r="476">
          <cell r="A476" t="str">
            <v>4102</v>
          </cell>
          <cell r="B476">
            <v>180140</v>
          </cell>
          <cell r="C476" t="str">
            <v>290301</v>
          </cell>
          <cell r="D476" t="str">
            <v>П</v>
          </cell>
          <cell r="E476">
            <v>3.3</v>
          </cell>
          <cell r="F476">
            <v>1180</v>
          </cell>
          <cell r="G476">
            <v>18</v>
          </cell>
          <cell r="H476">
            <v>10</v>
          </cell>
          <cell r="I476">
            <v>1</v>
          </cell>
          <cell r="J476">
            <v>1</v>
          </cell>
          <cell r="K476">
            <v>1.0269999999999999</v>
          </cell>
          <cell r="L476">
            <v>1082</v>
          </cell>
          <cell r="M476">
            <v>38.9</v>
          </cell>
          <cell r="N476">
            <v>1</v>
          </cell>
          <cell r="O476">
            <v>6100</v>
          </cell>
          <cell r="P476">
            <v>6600.2</v>
          </cell>
        </row>
        <row r="477">
          <cell r="A477" t="str">
            <v>3103</v>
          </cell>
          <cell r="B477">
            <v>33550</v>
          </cell>
          <cell r="C477" t="str">
            <v>290301</v>
          </cell>
          <cell r="D477" t="str">
            <v>П</v>
          </cell>
          <cell r="E477">
            <v>3.2</v>
          </cell>
          <cell r="F477">
            <v>2710</v>
          </cell>
          <cell r="G477">
            <v>18</v>
          </cell>
          <cell r="H477">
            <v>10</v>
          </cell>
          <cell r="I477">
            <v>1</v>
          </cell>
          <cell r="J477">
            <v>1</v>
          </cell>
          <cell r="K477">
            <v>1.0269999999999999</v>
          </cell>
          <cell r="L477">
            <v>2409</v>
          </cell>
          <cell r="M477">
            <v>86.7</v>
          </cell>
          <cell r="N477">
            <v>1</v>
          </cell>
          <cell r="O477">
            <v>7500</v>
          </cell>
          <cell r="P477">
            <v>18067.5</v>
          </cell>
        </row>
        <row r="478">
          <cell r="A478" t="str">
            <v>4107</v>
          </cell>
          <cell r="B478">
            <v>130</v>
          </cell>
          <cell r="C478" t="str">
            <v>290301</v>
          </cell>
          <cell r="D478" t="str">
            <v>H</v>
          </cell>
          <cell r="E478">
            <v>3.2</v>
          </cell>
          <cell r="F478">
            <v>3770</v>
          </cell>
          <cell r="G478">
            <v>18</v>
          </cell>
          <cell r="H478">
            <v>16</v>
          </cell>
          <cell r="I478">
            <v>1</v>
          </cell>
          <cell r="J478">
            <v>2</v>
          </cell>
          <cell r="K478">
            <v>1.0269999999999999</v>
          </cell>
          <cell r="L478">
            <v>3351</v>
          </cell>
          <cell r="M478">
            <v>120.6</v>
          </cell>
          <cell r="N478">
            <v>2</v>
          </cell>
          <cell r="O478">
            <v>0</v>
          </cell>
          <cell r="P478">
            <v>0</v>
          </cell>
        </row>
        <row r="479">
          <cell r="A479" t="str">
            <v>4107</v>
          </cell>
          <cell r="B479">
            <v>131</v>
          </cell>
          <cell r="C479" t="str">
            <v>290301</v>
          </cell>
          <cell r="D479" t="str">
            <v>H</v>
          </cell>
          <cell r="E479">
            <v>3.1</v>
          </cell>
          <cell r="F479">
            <v>3580</v>
          </cell>
          <cell r="G479">
            <v>18</v>
          </cell>
          <cell r="H479">
            <v>16</v>
          </cell>
          <cell r="I479">
            <v>1</v>
          </cell>
          <cell r="J479">
            <v>2</v>
          </cell>
          <cell r="K479">
            <v>1.0269999999999999</v>
          </cell>
          <cell r="L479">
            <v>3083</v>
          </cell>
          <cell r="M479">
            <v>111</v>
          </cell>
          <cell r="N479">
            <v>2</v>
          </cell>
          <cell r="O479">
            <v>0</v>
          </cell>
          <cell r="P479">
            <v>0</v>
          </cell>
        </row>
        <row r="480">
          <cell r="A480" t="str">
            <v>6105</v>
          </cell>
          <cell r="B480">
            <v>6</v>
          </cell>
          <cell r="C480" t="str">
            <v>290301</v>
          </cell>
          <cell r="D480" t="str">
            <v>H</v>
          </cell>
          <cell r="E480">
            <v>3.2</v>
          </cell>
          <cell r="F480">
            <v>1725</v>
          </cell>
          <cell r="G480">
            <v>18</v>
          </cell>
          <cell r="H480">
            <v>15</v>
          </cell>
          <cell r="I480">
            <v>1</v>
          </cell>
          <cell r="J480">
            <v>2</v>
          </cell>
          <cell r="K480">
            <v>1.0269999999999999</v>
          </cell>
          <cell r="L480">
            <v>1533</v>
          </cell>
          <cell r="M480">
            <v>55.2</v>
          </cell>
          <cell r="N480">
            <v>2</v>
          </cell>
          <cell r="O480">
            <v>0</v>
          </cell>
          <cell r="P480">
            <v>0</v>
          </cell>
        </row>
        <row r="481">
          <cell r="A481" t="str">
            <v>3121</v>
          </cell>
          <cell r="B481">
            <v>4</v>
          </cell>
          <cell r="C481" t="str">
            <v>290301</v>
          </cell>
          <cell r="D481" t="str">
            <v>H</v>
          </cell>
          <cell r="E481">
            <v>3.2</v>
          </cell>
          <cell r="F481">
            <v>1605</v>
          </cell>
          <cell r="G481">
            <v>18</v>
          </cell>
          <cell r="H481">
            <v>16</v>
          </cell>
          <cell r="I481">
            <v>1</v>
          </cell>
          <cell r="J481">
            <v>2</v>
          </cell>
          <cell r="K481">
            <v>1.0269999999999999</v>
          </cell>
          <cell r="L481">
            <v>1427</v>
          </cell>
          <cell r="M481">
            <v>51.4</v>
          </cell>
          <cell r="N481">
            <v>2</v>
          </cell>
          <cell r="O481">
            <v>0</v>
          </cell>
          <cell r="P481">
            <v>0</v>
          </cell>
        </row>
        <row r="482">
          <cell r="A482" t="str">
            <v>1105</v>
          </cell>
          <cell r="B482">
            <v>7</v>
          </cell>
          <cell r="C482" t="str">
            <v>290301</v>
          </cell>
          <cell r="D482" t="str">
            <v>H</v>
          </cell>
          <cell r="E482">
            <v>2.4</v>
          </cell>
          <cell r="F482">
            <v>1125</v>
          </cell>
          <cell r="G482">
            <v>18</v>
          </cell>
          <cell r="H482">
            <v>10</v>
          </cell>
          <cell r="I482">
            <v>1</v>
          </cell>
          <cell r="J482">
            <v>2</v>
          </cell>
          <cell r="K482">
            <v>1.0269999999999999</v>
          </cell>
          <cell r="L482">
            <v>750</v>
          </cell>
          <cell r="M482">
            <v>27</v>
          </cell>
          <cell r="N482">
            <v>2</v>
          </cell>
          <cell r="O482">
            <v>0</v>
          </cell>
          <cell r="P482">
            <v>0</v>
          </cell>
        </row>
        <row r="483">
          <cell r="A483" t="str">
            <v>1101</v>
          </cell>
          <cell r="B483">
            <v>336430</v>
          </cell>
          <cell r="C483" t="str">
            <v>300301</v>
          </cell>
          <cell r="D483" t="str">
            <v>H</v>
          </cell>
          <cell r="E483">
            <v>3.3</v>
          </cell>
          <cell r="F483">
            <v>3700</v>
          </cell>
          <cell r="G483">
            <v>18</v>
          </cell>
          <cell r="H483">
            <v>10</v>
          </cell>
          <cell r="I483">
            <v>1</v>
          </cell>
          <cell r="J483">
            <v>1</v>
          </cell>
          <cell r="K483">
            <v>1.0269999999999999</v>
          </cell>
          <cell r="L483">
            <v>3392</v>
          </cell>
          <cell r="M483">
            <v>122.1</v>
          </cell>
          <cell r="N483">
            <v>1</v>
          </cell>
          <cell r="O483">
            <v>7500</v>
          </cell>
          <cell r="P483">
            <v>25440</v>
          </cell>
        </row>
        <row r="484">
          <cell r="A484" t="str">
            <v>1101</v>
          </cell>
          <cell r="B484">
            <v>336431</v>
          </cell>
          <cell r="C484" t="str">
            <v>300301</v>
          </cell>
          <cell r="D484" t="str">
            <v>H</v>
          </cell>
          <cell r="E484">
            <v>3.5</v>
          </cell>
          <cell r="F484">
            <v>3700</v>
          </cell>
          <cell r="G484">
            <v>18</v>
          </cell>
          <cell r="H484">
            <v>10</v>
          </cell>
          <cell r="I484">
            <v>1</v>
          </cell>
          <cell r="J484">
            <v>1</v>
          </cell>
          <cell r="K484">
            <v>1.0269999999999999</v>
          </cell>
          <cell r="L484">
            <v>3597</v>
          </cell>
          <cell r="M484">
            <v>129.5</v>
          </cell>
          <cell r="N484">
            <v>1</v>
          </cell>
          <cell r="O484">
            <v>7500</v>
          </cell>
          <cell r="P484">
            <v>26977.5</v>
          </cell>
        </row>
        <row r="485">
          <cell r="A485" t="str">
            <v>1103</v>
          </cell>
          <cell r="B485">
            <v>843280</v>
          </cell>
          <cell r="C485" t="str">
            <v>300301</v>
          </cell>
          <cell r="D485" t="str">
            <v>H</v>
          </cell>
          <cell r="E485">
            <v>3</v>
          </cell>
          <cell r="F485">
            <v>1380</v>
          </cell>
          <cell r="G485">
            <v>18</v>
          </cell>
          <cell r="H485">
            <v>10</v>
          </cell>
          <cell r="I485">
            <v>1</v>
          </cell>
          <cell r="J485">
            <v>2</v>
          </cell>
          <cell r="K485">
            <v>1.0269999999999999</v>
          </cell>
          <cell r="L485">
            <v>1150</v>
          </cell>
          <cell r="M485">
            <v>41.4</v>
          </cell>
          <cell r="N485">
            <v>2</v>
          </cell>
          <cell r="O485">
            <v>4856</v>
          </cell>
          <cell r="P485">
            <v>5584.4</v>
          </cell>
        </row>
        <row r="486">
          <cell r="A486" t="str">
            <v>1113</v>
          </cell>
          <cell r="B486">
            <v>537213</v>
          </cell>
          <cell r="C486" t="str">
            <v>300301</v>
          </cell>
          <cell r="D486" t="str">
            <v>П</v>
          </cell>
          <cell r="E486">
            <v>3.5</v>
          </cell>
          <cell r="F486">
            <v>530</v>
          </cell>
          <cell r="G486">
            <v>18</v>
          </cell>
          <cell r="H486">
            <v>10</v>
          </cell>
          <cell r="I486">
            <v>1</v>
          </cell>
          <cell r="J486">
            <v>1</v>
          </cell>
          <cell r="K486">
            <v>1.0269999999999999</v>
          </cell>
          <cell r="L486">
            <v>515</v>
          </cell>
          <cell r="M486">
            <v>18.5</v>
          </cell>
          <cell r="N486">
            <v>1</v>
          </cell>
          <cell r="O486">
            <v>7000</v>
          </cell>
          <cell r="P486">
            <v>3605</v>
          </cell>
        </row>
        <row r="487">
          <cell r="A487" t="str">
            <v>3105</v>
          </cell>
          <cell r="B487">
            <v>239661</v>
          </cell>
          <cell r="C487" t="str">
            <v>300301</v>
          </cell>
          <cell r="D487" t="str">
            <v>П</v>
          </cell>
          <cell r="E487">
            <v>3.5</v>
          </cell>
          <cell r="F487">
            <v>460</v>
          </cell>
          <cell r="G487">
            <v>17</v>
          </cell>
          <cell r="H487">
            <v>10</v>
          </cell>
          <cell r="I487">
            <v>1</v>
          </cell>
          <cell r="J487">
            <v>1</v>
          </cell>
          <cell r="K487">
            <v>1.0269999999999999</v>
          </cell>
          <cell r="L487">
            <v>447</v>
          </cell>
          <cell r="M487">
            <v>16.100000000000001</v>
          </cell>
          <cell r="N487">
            <v>1</v>
          </cell>
          <cell r="O487">
            <v>5500</v>
          </cell>
          <cell r="P487">
            <v>2458.5</v>
          </cell>
        </row>
        <row r="488">
          <cell r="A488" t="str">
            <v>3107</v>
          </cell>
          <cell r="B488">
            <v>136708</v>
          </cell>
          <cell r="C488" t="str">
            <v>300301</v>
          </cell>
          <cell r="D488" t="str">
            <v>H</v>
          </cell>
          <cell r="E488">
            <v>3.6</v>
          </cell>
          <cell r="F488">
            <v>1479</v>
          </cell>
          <cell r="G488">
            <v>18</v>
          </cell>
          <cell r="H488">
            <v>10</v>
          </cell>
          <cell r="I488">
            <v>1</v>
          </cell>
          <cell r="J488">
            <v>1</v>
          </cell>
          <cell r="K488">
            <v>1.0269999999999999</v>
          </cell>
          <cell r="L488">
            <v>1479</v>
          </cell>
          <cell r="M488">
            <v>53.2</v>
          </cell>
          <cell r="N488">
            <v>1</v>
          </cell>
          <cell r="O488">
            <v>7400</v>
          </cell>
          <cell r="P488">
            <v>10944.6</v>
          </cell>
        </row>
        <row r="489">
          <cell r="A489" t="str">
            <v>3108</v>
          </cell>
          <cell r="B489">
            <v>136598</v>
          </cell>
          <cell r="C489" t="str">
            <v>300301</v>
          </cell>
          <cell r="D489" t="str">
            <v>H</v>
          </cell>
          <cell r="E489">
            <v>3.5</v>
          </cell>
          <cell r="F489">
            <v>1875</v>
          </cell>
          <cell r="G489">
            <v>18</v>
          </cell>
          <cell r="H489">
            <v>10</v>
          </cell>
          <cell r="I489">
            <v>1</v>
          </cell>
          <cell r="J489">
            <v>1</v>
          </cell>
          <cell r="K489">
            <v>1.0269999999999999</v>
          </cell>
          <cell r="L489">
            <v>1823</v>
          </cell>
          <cell r="M489">
            <v>65.599999999999994</v>
          </cell>
          <cell r="N489">
            <v>1</v>
          </cell>
          <cell r="O489">
            <v>7400</v>
          </cell>
          <cell r="P489">
            <v>13490.2</v>
          </cell>
        </row>
        <row r="490">
          <cell r="A490" t="str">
            <v>3108</v>
          </cell>
          <cell r="B490">
            <v>136597</v>
          </cell>
          <cell r="C490" t="str">
            <v>300301</v>
          </cell>
          <cell r="D490" t="str">
            <v>H</v>
          </cell>
          <cell r="E490">
            <v>3.3</v>
          </cell>
          <cell r="F490">
            <v>1880</v>
          </cell>
          <cell r="G490">
            <v>18</v>
          </cell>
          <cell r="H490">
            <v>10</v>
          </cell>
          <cell r="I490">
            <v>1</v>
          </cell>
          <cell r="J490">
            <v>1</v>
          </cell>
          <cell r="K490">
            <v>1.0269999999999999</v>
          </cell>
          <cell r="L490">
            <v>1723</v>
          </cell>
          <cell r="M490">
            <v>62</v>
          </cell>
          <cell r="N490">
            <v>1</v>
          </cell>
          <cell r="O490">
            <v>7400</v>
          </cell>
          <cell r="P490">
            <v>12750.2</v>
          </cell>
        </row>
        <row r="491">
          <cell r="A491" t="str">
            <v>3109</v>
          </cell>
          <cell r="B491">
            <v>67276</v>
          </cell>
          <cell r="C491" t="str">
            <v>300301</v>
          </cell>
          <cell r="D491" t="str">
            <v>H</v>
          </cell>
          <cell r="E491">
            <v>3.6</v>
          </cell>
          <cell r="F491">
            <v>1200</v>
          </cell>
          <cell r="G491">
            <v>18</v>
          </cell>
          <cell r="H491">
            <v>10</v>
          </cell>
          <cell r="I491">
            <v>1</v>
          </cell>
          <cell r="J491">
            <v>1</v>
          </cell>
          <cell r="K491">
            <v>1.0269999999999999</v>
          </cell>
          <cell r="L491">
            <v>1200</v>
          </cell>
          <cell r="M491">
            <v>43.2</v>
          </cell>
          <cell r="N491">
            <v>1</v>
          </cell>
          <cell r="O491">
            <v>7400</v>
          </cell>
          <cell r="P491">
            <v>8880</v>
          </cell>
        </row>
        <row r="492">
          <cell r="A492" t="str">
            <v>4103</v>
          </cell>
          <cell r="B492">
            <v>690555</v>
          </cell>
          <cell r="C492" t="str">
            <v>300301</v>
          </cell>
          <cell r="D492" t="str">
            <v>H</v>
          </cell>
          <cell r="E492">
            <v>3.2</v>
          </cell>
          <cell r="F492">
            <v>3770</v>
          </cell>
          <cell r="G492">
            <v>18</v>
          </cell>
          <cell r="H492">
            <v>10</v>
          </cell>
          <cell r="I492">
            <v>1</v>
          </cell>
          <cell r="J492">
            <v>1</v>
          </cell>
          <cell r="K492">
            <v>1.0269999999999999</v>
          </cell>
          <cell r="L492">
            <v>3351</v>
          </cell>
          <cell r="M492">
            <v>120.6</v>
          </cell>
          <cell r="N492">
            <v>1</v>
          </cell>
          <cell r="O492">
            <v>7400</v>
          </cell>
          <cell r="P492">
            <v>27898</v>
          </cell>
        </row>
        <row r="493">
          <cell r="A493" t="str">
            <v>4101</v>
          </cell>
          <cell r="B493">
            <v>598</v>
          </cell>
          <cell r="C493" t="str">
            <v>300301</v>
          </cell>
          <cell r="D493" t="str">
            <v>П</v>
          </cell>
          <cell r="E493">
            <v>3.7</v>
          </cell>
          <cell r="F493">
            <v>3650</v>
          </cell>
          <cell r="G493">
            <v>18</v>
          </cell>
          <cell r="H493">
            <v>10</v>
          </cell>
          <cell r="I493">
            <v>1</v>
          </cell>
          <cell r="J493">
            <v>1</v>
          </cell>
          <cell r="K493">
            <v>1.0269999999999999</v>
          </cell>
          <cell r="L493">
            <v>3751</v>
          </cell>
          <cell r="M493">
            <v>135</v>
          </cell>
          <cell r="N493">
            <v>1</v>
          </cell>
          <cell r="O493">
            <v>7400</v>
          </cell>
          <cell r="P493">
            <v>27757.4</v>
          </cell>
        </row>
        <row r="494">
          <cell r="A494" t="str">
            <v>4101</v>
          </cell>
          <cell r="B494">
            <v>706237</v>
          </cell>
          <cell r="C494" t="str">
            <v>300301</v>
          </cell>
          <cell r="D494" t="str">
            <v>П</v>
          </cell>
          <cell r="E494">
            <v>3.6</v>
          </cell>
          <cell r="F494">
            <v>690</v>
          </cell>
          <cell r="G494">
            <v>19</v>
          </cell>
          <cell r="H494">
            <v>10</v>
          </cell>
          <cell r="I494">
            <v>1</v>
          </cell>
          <cell r="J494">
            <v>2</v>
          </cell>
          <cell r="K494">
            <v>1.0269999999999999</v>
          </cell>
          <cell r="L494">
            <v>690</v>
          </cell>
          <cell r="M494">
            <v>24.8</v>
          </cell>
          <cell r="N494">
            <v>1</v>
          </cell>
          <cell r="O494">
            <v>7400</v>
          </cell>
          <cell r="P494">
            <v>5106</v>
          </cell>
        </row>
        <row r="495">
          <cell r="A495" t="str">
            <v>4102</v>
          </cell>
          <cell r="B495">
            <v>180140</v>
          </cell>
          <cell r="C495" t="str">
            <v>300301</v>
          </cell>
          <cell r="D495" t="str">
            <v>П</v>
          </cell>
          <cell r="E495">
            <v>3.5</v>
          </cell>
          <cell r="F495">
            <v>1170</v>
          </cell>
          <cell r="G495">
            <v>18</v>
          </cell>
          <cell r="H495">
            <v>10</v>
          </cell>
          <cell r="I495">
            <v>1</v>
          </cell>
          <cell r="J495">
            <v>1</v>
          </cell>
          <cell r="K495">
            <v>1.0269999999999999</v>
          </cell>
          <cell r="L495">
            <v>1138</v>
          </cell>
          <cell r="M495">
            <v>40.9</v>
          </cell>
          <cell r="N495">
            <v>1</v>
          </cell>
          <cell r="O495">
            <v>6100</v>
          </cell>
          <cell r="P495">
            <v>6941.8</v>
          </cell>
        </row>
        <row r="496">
          <cell r="A496" t="str">
            <v>3103</v>
          </cell>
          <cell r="B496">
            <v>33952</v>
          </cell>
          <cell r="C496" t="str">
            <v>300301</v>
          </cell>
          <cell r="D496" t="str">
            <v>П</v>
          </cell>
          <cell r="E496">
            <v>3.4</v>
          </cell>
          <cell r="F496">
            <v>2780</v>
          </cell>
          <cell r="G496">
            <v>18</v>
          </cell>
          <cell r="H496">
            <v>10</v>
          </cell>
          <cell r="I496">
            <v>1</v>
          </cell>
          <cell r="J496">
            <v>1</v>
          </cell>
          <cell r="K496">
            <v>1.0269999999999999</v>
          </cell>
          <cell r="L496">
            <v>2626</v>
          </cell>
          <cell r="M496">
            <v>94.5</v>
          </cell>
          <cell r="N496">
            <v>1</v>
          </cell>
          <cell r="O496">
            <v>7500</v>
          </cell>
          <cell r="P496">
            <v>19695</v>
          </cell>
        </row>
        <row r="497">
          <cell r="A497" t="str">
            <v>6105</v>
          </cell>
          <cell r="B497">
            <v>516</v>
          </cell>
          <cell r="C497" t="str">
            <v>300301</v>
          </cell>
          <cell r="D497" t="str">
            <v>H</v>
          </cell>
          <cell r="E497">
            <v>3.2</v>
          </cell>
          <cell r="F497">
            <v>1855</v>
          </cell>
          <cell r="G497">
            <v>18</v>
          </cell>
          <cell r="H497">
            <v>18</v>
          </cell>
          <cell r="I497">
            <v>1</v>
          </cell>
          <cell r="J497">
            <v>2</v>
          </cell>
          <cell r="K497">
            <v>1.0269999999999999</v>
          </cell>
          <cell r="L497">
            <v>1649</v>
          </cell>
          <cell r="M497">
            <v>59.4</v>
          </cell>
          <cell r="N497">
            <v>2</v>
          </cell>
          <cell r="O497">
            <v>0</v>
          </cell>
          <cell r="P497">
            <v>0</v>
          </cell>
        </row>
        <row r="498">
          <cell r="A498" t="str">
            <v>1105</v>
          </cell>
          <cell r="B498">
            <v>8</v>
          </cell>
          <cell r="C498" t="str">
            <v>300301</v>
          </cell>
          <cell r="D498" t="str">
            <v>H</v>
          </cell>
          <cell r="E498">
            <v>2.5</v>
          </cell>
          <cell r="F498">
            <v>1046</v>
          </cell>
          <cell r="G498">
            <v>18</v>
          </cell>
          <cell r="H498">
            <v>15</v>
          </cell>
          <cell r="I498">
            <v>1</v>
          </cell>
          <cell r="J498">
            <v>2</v>
          </cell>
          <cell r="K498">
            <v>1.0269999999999999</v>
          </cell>
          <cell r="L498">
            <v>726</v>
          </cell>
          <cell r="M498">
            <v>26.1</v>
          </cell>
          <cell r="N498">
            <v>2</v>
          </cell>
          <cell r="O498">
            <v>0</v>
          </cell>
          <cell r="P498">
            <v>0</v>
          </cell>
        </row>
        <row r="499">
          <cell r="A499" t="str">
            <v>3121</v>
          </cell>
          <cell r="B499">
            <v>5</v>
          </cell>
          <cell r="C499" t="str">
            <v>300301</v>
          </cell>
          <cell r="D499" t="str">
            <v>H</v>
          </cell>
          <cell r="E499">
            <v>3.2</v>
          </cell>
          <cell r="F499">
            <v>1626</v>
          </cell>
          <cell r="G499">
            <v>18</v>
          </cell>
          <cell r="H499">
            <v>16</v>
          </cell>
          <cell r="I499">
            <v>1</v>
          </cell>
          <cell r="J499">
            <v>2</v>
          </cell>
          <cell r="K499">
            <v>1.0269999999999999</v>
          </cell>
          <cell r="L499">
            <v>1445</v>
          </cell>
          <cell r="M499">
            <v>52</v>
          </cell>
          <cell r="N499">
            <v>2</v>
          </cell>
          <cell r="O499">
            <v>0</v>
          </cell>
          <cell r="P499">
            <v>0</v>
          </cell>
        </row>
        <row r="500">
          <cell r="A500" t="str">
            <v>4107</v>
          </cell>
          <cell r="B500">
            <v>133</v>
          </cell>
          <cell r="C500" t="str">
            <v>300301</v>
          </cell>
          <cell r="D500" t="str">
            <v>H</v>
          </cell>
          <cell r="E500">
            <v>3.2</v>
          </cell>
          <cell r="F500">
            <v>3090</v>
          </cell>
          <cell r="G500">
            <v>18</v>
          </cell>
          <cell r="H500">
            <v>16</v>
          </cell>
          <cell r="I500">
            <v>1</v>
          </cell>
          <cell r="J500">
            <v>2</v>
          </cell>
          <cell r="K500">
            <v>1.0269999999999999</v>
          </cell>
          <cell r="L500">
            <v>2747</v>
          </cell>
          <cell r="M500">
            <v>98.9</v>
          </cell>
          <cell r="N500">
            <v>2</v>
          </cell>
          <cell r="O500">
            <v>0</v>
          </cell>
          <cell r="P500">
            <v>0</v>
          </cell>
        </row>
        <row r="501">
          <cell r="A501" t="str">
            <v>8002</v>
          </cell>
          <cell r="B501">
            <v>551</v>
          </cell>
          <cell r="C501" t="str">
            <v>300301</v>
          </cell>
          <cell r="D501" t="str">
            <v>H</v>
          </cell>
          <cell r="E501">
            <v>3.4</v>
          </cell>
          <cell r="F501">
            <v>1090</v>
          </cell>
          <cell r="G501">
            <v>18</v>
          </cell>
          <cell r="H501">
            <v>20</v>
          </cell>
          <cell r="I501">
            <v>1</v>
          </cell>
          <cell r="J501">
            <v>2</v>
          </cell>
          <cell r="K501">
            <v>1.0269999999999999</v>
          </cell>
          <cell r="L501">
            <v>1029</v>
          </cell>
          <cell r="M501">
            <v>37.1</v>
          </cell>
          <cell r="N501">
            <v>2</v>
          </cell>
          <cell r="O501">
            <v>0</v>
          </cell>
          <cell r="P501">
            <v>0</v>
          </cell>
        </row>
        <row r="502">
          <cell r="A502" t="str">
            <v>1101</v>
          </cell>
          <cell r="B502">
            <v>336432</v>
          </cell>
          <cell r="C502" t="str">
            <v>310301</v>
          </cell>
          <cell r="D502" t="str">
            <v>H</v>
          </cell>
          <cell r="E502">
            <v>3.4</v>
          </cell>
          <cell r="F502">
            <v>3770</v>
          </cell>
          <cell r="G502">
            <v>18</v>
          </cell>
          <cell r="H502">
            <v>10</v>
          </cell>
          <cell r="I502">
            <v>1</v>
          </cell>
          <cell r="J502">
            <v>1</v>
          </cell>
          <cell r="K502">
            <v>1.0269999999999999</v>
          </cell>
          <cell r="L502">
            <v>3561</v>
          </cell>
          <cell r="M502">
            <v>128.19999999999999</v>
          </cell>
          <cell r="N502">
            <v>1</v>
          </cell>
          <cell r="O502">
            <v>7500</v>
          </cell>
          <cell r="P502">
            <v>26707.5</v>
          </cell>
        </row>
        <row r="503">
          <cell r="A503" t="str">
            <v>1101</v>
          </cell>
          <cell r="B503">
            <v>336433</v>
          </cell>
          <cell r="C503" t="str">
            <v>310301</v>
          </cell>
          <cell r="D503" t="str">
            <v>H</v>
          </cell>
          <cell r="E503">
            <v>3.4</v>
          </cell>
          <cell r="F503">
            <v>2440</v>
          </cell>
          <cell r="G503">
            <v>18</v>
          </cell>
          <cell r="H503">
            <v>10</v>
          </cell>
          <cell r="I503">
            <v>1</v>
          </cell>
          <cell r="J503">
            <v>1</v>
          </cell>
          <cell r="K503">
            <v>1.0269999999999999</v>
          </cell>
          <cell r="L503">
            <v>2304</v>
          </cell>
          <cell r="M503">
            <v>83</v>
          </cell>
          <cell r="N503">
            <v>1</v>
          </cell>
          <cell r="O503">
            <v>7500</v>
          </cell>
          <cell r="P503">
            <v>17280</v>
          </cell>
        </row>
        <row r="504">
          <cell r="A504" t="str">
            <v>1103</v>
          </cell>
          <cell r="B504">
            <v>843281</v>
          </cell>
          <cell r="C504" t="str">
            <v>310301</v>
          </cell>
          <cell r="D504" t="str">
            <v>H</v>
          </cell>
          <cell r="E504">
            <v>2.6</v>
          </cell>
          <cell r="F504">
            <v>1740</v>
          </cell>
          <cell r="G504">
            <v>18</v>
          </cell>
          <cell r="H504">
            <v>10</v>
          </cell>
          <cell r="I504">
            <v>1</v>
          </cell>
          <cell r="J504">
            <v>2</v>
          </cell>
          <cell r="K504">
            <v>1.0269999999999999</v>
          </cell>
          <cell r="L504">
            <v>1257</v>
          </cell>
          <cell r="M504">
            <v>45.2</v>
          </cell>
          <cell r="N504">
            <v>2</v>
          </cell>
          <cell r="O504">
            <v>4856</v>
          </cell>
          <cell r="P504">
            <v>6103.99</v>
          </cell>
        </row>
        <row r="505">
          <cell r="A505" t="str">
            <v>1113</v>
          </cell>
          <cell r="B505">
            <v>537213</v>
          </cell>
          <cell r="C505" t="str">
            <v>310301</v>
          </cell>
          <cell r="D505" t="str">
            <v>П</v>
          </cell>
          <cell r="E505">
            <v>3.5</v>
          </cell>
          <cell r="F505">
            <v>540</v>
          </cell>
          <cell r="G505">
            <v>17</v>
          </cell>
          <cell r="H505">
            <v>18</v>
          </cell>
          <cell r="I505">
            <v>1</v>
          </cell>
          <cell r="J505">
            <v>1</v>
          </cell>
          <cell r="K505">
            <v>1.0269999999999999</v>
          </cell>
          <cell r="L505">
            <v>525</v>
          </cell>
          <cell r="M505">
            <v>18.899999999999999</v>
          </cell>
          <cell r="N505">
            <v>1</v>
          </cell>
          <cell r="O505">
            <v>6650</v>
          </cell>
          <cell r="P505">
            <v>3491.25</v>
          </cell>
        </row>
        <row r="506">
          <cell r="A506" t="str">
            <v>3105</v>
          </cell>
          <cell r="B506">
            <v>239662</v>
          </cell>
          <cell r="C506" t="str">
            <v>310301</v>
          </cell>
          <cell r="D506" t="str">
            <v>П</v>
          </cell>
          <cell r="E506">
            <v>3.5</v>
          </cell>
          <cell r="F506">
            <v>190</v>
          </cell>
          <cell r="G506">
            <v>18</v>
          </cell>
          <cell r="H506">
            <v>10</v>
          </cell>
          <cell r="I506">
            <v>1</v>
          </cell>
          <cell r="J506">
            <v>1</v>
          </cell>
          <cell r="K506">
            <v>1.0269999999999999</v>
          </cell>
          <cell r="L506">
            <v>185</v>
          </cell>
          <cell r="M506">
            <v>6.6</v>
          </cell>
          <cell r="N506">
            <v>1</v>
          </cell>
          <cell r="O506">
            <v>5500</v>
          </cell>
          <cell r="P506">
            <v>1017.5</v>
          </cell>
        </row>
        <row r="507">
          <cell r="A507" t="str">
            <v>3107</v>
          </cell>
          <cell r="B507">
            <v>136711</v>
          </cell>
          <cell r="C507" t="str">
            <v>310301</v>
          </cell>
          <cell r="D507" t="str">
            <v>H</v>
          </cell>
          <cell r="E507">
            <v>3.5</v>
          </cell>
          <cell r="F507">
            <v>1530</v>
          </cell>
          <cell r="G507">
            <v>18</v>
          </cell>
          <cell r="H507">
            <v>10</v>
          </cell>
          <cell r="I507">
            <v>1</v>
          </cell>
          <cell r="J507">
            <v>1</v>
          </cell>
          <cell r="K507">
            <v>1.0269999999999999</v>
          </cell>
          <cell r="L507">
            <v>1488</v>
          </cell>
          <cell r="M507">
            <v>53.5</v>
          </cell>
          <cell r="N507">
            <v>1</v>
          </cell>
          <cell r="O507">
            <v>7400</v>
          </cell>
          <cell r="P507">
            <v>11011.2</v>
          </cell>
        </row>
        <row r="508">
          <cell r="A508" t="str">
            <v>3108</v>
          </cell>
          <cell r="B508">
            <v>136600</v>
          </cell>
          <cell r="C508" t="str">
            <v>310301</v>
          </cell>
          <cell r="D508" t="str">
            <v>H</v>
          </cell>
          <cell r="E508">
            <v>3.3</v>
          </cell>
          <cell r="F508">
            <v>1880</v>
          </cell>
          <cell r="G508">
            <v>18</v>
          </cell>
          <cell r="H508">
            <v>10</v>
          </cell>
          <cell r="I508">
            <v>1</v>
          </cell>
          <cell r="J508">
            <v>1</v>
          </cell>
          <cell r="K508">
            <v>1.0269999999999999</v>
          </cell>
          <cell r="L508">
            <v>1723</v>
          </cell>
          <cell r="M508">
            <v>62</v>
          </cell>
          <cell r="N508">
            <v>1</v>
          </cell>
          <cell r="O508">
            <v>7400</v>
          </cell>
          <cell r="P508">
            <v>12750.2</v>
          </cell>
        </row>
        <row r="509">
          <cell r="A509" t="str">
            <v>3108</v>
          </cell>
          <cell r="B509">
            <v>136599</v>
          </cell>
          <cell r="C509" t="str">
            <v>310301</v>
          </cell>
          <cell r="D509" t="str">
            <v>H</v>
          </cell>
          <cell r="E509">
            <v>3.4</v>
          </cell>
          <cell r="F509">
            <v>1880</v>
          </cell>
          <cell r="G509">
            <v>18</v>
          </cell>
          <cell r="H509">
            <v>8</v>
          </cell>
          <cell r="I509">
            <v>1</v>
          </cell>
          <cell r="J509">
            <v>1</v>
          </cell>
          <cell r="K509">
            <v>1.0269999999999999</v>
          </cell>
          <cell r="L509">
            <v>1775</v>
          </cell>
          <cell r="M509">
            <v>63.9</v>
          </cell>
          <cell r="N509">
            <v>1</v>
          </cell>
          <cell r="O509">
            <v>7400</v>
          </cell>
          <cell r="P509">
            <v>13135</v>
          </cell>
        </row>
        <row r="510">
          <cell r="A510" t="str">
            <v>3109</v>
          </cell>
          <cell r="B510">
            <v>67260</v>
          </cell>
          <cell r="C510" t="str">
            <v>310301</v>
          </cell>
          <cell r="D510" t="str">
            <v>H</v>
          </cell>
          <cell r="E510">
            <v>3.4</v>
          </cell>
          <cell r="F510">
            <v>1420</v>
          </cell>
          <cell r="G510">
            <v>18</v>
          </cell>
          <cell r="H510">
            <v>10</v>
          </cell>
          <cell r="I510">
            <v>1</v>
          </cell>
          <cell r="J510">
            <v>1</v>
          </cell>
          <cell r="K510">
            <v>1.0269999999999999</v>
          </cell>
          <cell r="L510">
            <v>1341</v>
          </cell>
          <cell r="M510">
            <v>48.3</v>
          </cell>
          <cell r="N510">
            <v>1</v>
          </cell>
          <cell r="O510">
            <v>7400</v>
          </cell>
          <cell r="P510">
            <v>9923.4</v>
          </cell>
        </row>
        <row r="511">
          <cell r="A511" t="str">
            <v>3114</v>
          </cell>
          <cell r="B511">
            <v>55796</v>
          </cell>
          <cell r="C511" t="str">
            <v>310301</v>
          </cell>
          <cell r="D511" t="str">
            <v>П</v>
          </cell>
          <cell r="E511">
            <v>3.5</v>
          </cell>
          <cell r="F511">
            <v>1500</v>
          </cell>
          <cell r="G511">
            <v>17</v>
          </cell>
          <cell r="H511">
            <v>10</v>
          </cell>
          <cell r="I511">
            <v>1</v>
          </cell>
          <cell r="J511">
            <v>1</v>
          </cell>
          <cell r="K511">
            <v>1.0269999999999999</v>
          </cell>
          <cell r="L511">
            <v>1458</v>
          </cell>
          <cell r="M511">
            <v>52.5</v>
          </cell>
          <cell r="N511">
            <v>1</v>
          </cell>
          <cell r="O511">
            <v>7000</v>
          </cell>
          <cell r="P511">
            <v>10206</v>
          </cell>
        </row>
        <row r="512">
          <cell r="A512" t="str">
            <v>4108</v>
          </cell>
          <cell r="B512">
            <v>833346</v>
          </cell>
          <cell r="C512" t="str">
            <v>310301</v>
          </cell>
          <cell r="D512" t="str">
            <v>П</v>
          </cell>
          <cell r="E512">
            <v>3.5</v>
          </cell>
          <cell r="F512">
            <v>365</v>
          </cell>
          <cell r="G512">
            <v>18</v>
          </cell>
          <cell r="H512">
            <v>10</v>
          </cell>
          <cell r="I512">
            <v>1</v>
          </cell>
          <cell r="J512">
            <v>1</v>
          </cell>
          <cell r="K512">
            <v>1.0269999999999999</v>
          </cell>
          <cell r="L512">
            <v>355</v>
          </cell>
          <cell r="M512">
            <v>12.8</v>
          </cell>
          <cell r="N512">
            <v>1</v>
          </cell>
          <cell r="O512">
            <v>6100</v>
          </cell>
          <cell r="P512">
            <v>2165.5</v>
          </cell>
        </row>
        <row r="513">
          <cell r="A513" t="str">
            <v>4103</v>
          </cell>
          <cell r="B513">
            <v>690555</v>
          </cell>
          <cell r="C513" t="str">
            <v>310301</v>
          </cell>
          <cell r="D513" t="str">
            <v>П</v>
          </cell>
          <cell r="E513">
            <v>3.2</v>
          </cell>
          <cell r="F513">
            <v>500</v>
          </cell>
          <cell r="G513">
            <v>19</v>
          </cell>
          <cell r="H513">
            <v>10</v>
          </cell>
          <cell r="I513">
            <v>1</v>
          </cell>
          <cell r="J513">
            <v>2</v>
          </cell>
          <cell r="K513">
            <v>1.0269999999999999</v>
          </cell>
          <cell r="L513">
            <v>444</v>
          </cell>
          <cell r="M513">
            <v>16</v>
          </cell>
          <cell r="N513">
            <v>1</v>
          </cell>
          <cell r="O513">
            <v>7400</v>
          </cell>
          <cell r="P513">
            <v>3700</v>
          </cell>
        </row>
        <row r="514">
          <cell r="A514" t="str">
            <v>4101</v>
          </cell>
          <cell r="B514">
            <v>600</v>
          </cell>
          <cell r="C514" t="str">
            <v>310301</v>
          </cell>
          <cell r="D514" t="str">
            <v>П</v>
          </cell>
          <cell r="E514">
            <v>3.6</v>
          </cell>
          <cell r="F514">
            <v>2500</v>
          </cell>
          <cell r="G514">
            <v>18</v>
          </cell>
          <cell r="H514">
            <v>10</v>
          </cell>
          <cell r="I514">
            <v>1</v>
          </cell>
          <cell r="J514">
            <v>1</v>
          </cell>
          <cell r="K514">
            <v>1.0269999999999999</v>
          </cell>
          <cell r="L514">
            <v>2500</v>
          </cell>
          <cell r="M514">
            <v>90</v>
          </cell>
          <cell r="N514">
            <v>1</v>
          </cell>
          <cell r="O514">
            <v>7400</v>
          </cell>
          <cell r="P514">
            <v>18500</v>
          </cell>
        </row>
        <row r="515">
          <cell r="A515" t="str">
            <v>4101</v>
          </cell>
          <cell r="B515">
            <v>599</v>
          </cell>
          <cell r="C515" t="str">
            <v>310301</v>
          </cell>
          <cell r="D515" t="str">
            <v>П</v>
          </cell>
          <cell r="E515">
            <v>3.7</v>
          </cell>
          <cell r="F515">
            <v>2700</v>
          </cell>
          <cell r="G515">
            <v>18</v>
          </cell>
          <cell r="H515">
            <v>10</v>
          </cell>
          <cell r="I515">
            <v>1</v>
          </cell>
          <cell r="J515">
            <v>1</v>
          </cell>
          <cell r="K515">
            <v>1.0269999999999999</v>
          </cell>
          <cell r="L515">
            <v>2775</v>
          </cell>
          <cell r="M515">
            <v>99.9</v>
          </cell>
          <cell r="N515">
            <v>1</v>
          </cell>
          <cell r="O515">
            <v>7400</v>
          </cell>
          <cell r="P515">
            <v>20535</v>
          </cell>
        </row>
        <row r="516">
          <cell r="A516" t="str">
            <v>4101</v>
          </cell>
          <cell r="B516">
            <v>706237</v>
          </cell>
          <cell r="C516" t="str">
            <v>310301</v>
          </cell>
          <cell r="D516" t="str">
            <v>П</v>
          </cell>
          <cell r="E516">
            <v>3.7</v>
          </cell>
          <cell r="F516">
            <v>785</v>
          </cell>
          <cell r="G516">
            <v>18</v>
          </cell>
          <cell r="H516">
            <v>10</v>
          </cell>
          <cell r="I516">
            <v>1</v>
          </cell>
          <cell r="J516">
            <v>1</v>
          </cell>
          <cell r="K516">
            <v>1.0269999999999999</v>
          </cell>
          <cell r="L516">
            <v>807</v>
          </cell>
          <cell r="M516">
            <v>29</v>
          </cell>
          <cell r="N516">
            <v>1</v>
          </cell>
          <cell r="O516">
            <v>7400</v>
          </cell>
          <cell r="P516">
            <v>5971.8</v>
          </cell>
        </row>
        <row r="517">
          <cell r="A517" t="str">
            <v>4102</v>
          </cell>
          <cell r="B517">
            <v>180141</v>
          </cell>
          <cell r="C517" t="str">
            <v>310301</v>
          </cell>
          <cell r="D517" t="str">
            <v>П</v>
          </cell>
          <cell r="E517">
            <v>3.4</v>
          </cell>
          <cell r="F517">
            <v>1285</v>
          </cell>
          <cell r="G517">
            <v>18</v>
          </cell>
          <cell r="H517">
            <v>10</v>
          </cell>
          <cell r="I517">
            <v>1</v>
          </cell>
          <cell r="J517">
            <v>1</v>
          </cell>
          <cell r="K517">
            <v>1.0269999999999999</v>
          </cell>
          <cell r="L517">
            <v>1214</v>
          </cell>
          <cell r="M517">
            <v>43.7</v>
          </cell>
          <cell r="N517">
            <v>1</v>
          </cell>
          <cell r="O517">
            <v>6100</v>
          </cell>
          <cell r="P517">
            <v>7405.4</v>
          </cell>
        </row>
        <row r="518">
          <cell r="A518" t="str">
            <v>3103</v>
          </cell>
          <cell r="B518">
            <v>33952</v>
          </cell>
          <cell r="C518" t="str">
            <v>310301</v>
          </cell>
          <cell r="D518" t="str">
            <v>П</v>
          </cell>
          <cell r="E518">
            <v>3.5</v>
          </cell>
          <cell r="F518">
            <v>2890</v>
          </cell>
          <cell r="G518">
            <v>18</v>
          </cell>
          <cell r="H518">
            <v>10</v>
          </cell>
          <cell r="I518">
            <v>1</v>
          </cell>
          <cell r="J518">
            <v>1</v>
          </cell>
          <cell r="K518">
            <v>1.0269999999999999</v>
          </cell>
          <cell r="L518">
            <v>2810</v>
          </cell>
          <cell r="M518">
            <v>101.1</v>
          </cell>
          <cell r="N518">
            <v>1</v>
          </cell>
          <cell r="O518">
            <v>7500</v>
          </cell>
          <cell r="P518">
            <v>21075</v>
          </cell>
        </row>
        <row r="519">
          <cell r="A519" t="str">
            <v>1105</v>
          </cell>
          <cell r="B519">
            <v>9</v>
          </cell>
          <cell r="C519" t="str">
            <v>310301</v>
          </cell>
          <cell r="D519" t="str">
            <v>H</v>
          </cell>
          <cell r="E519">
            <v>2.5</v>
          </cell>
          <cell r="F519">
            <v>1240</v>
          </cell>
          <cell r="G519">
            <v>18</v>
          </cell>
          <cell r="H519">
            <v>15</v>
          </cell>
          <cell r="I519">
            <v>1</v>
          </cell>
          <cell r="J519">
            <v>2</v>
          </cell>
          <cell r="K519">
            <v>1.0269999999999999</v>
          </cell>
          <cell r="L519">
            <v>861</v>
          </cell>
          <cell r="M519">
            <v>31</v>
          </cell>
          <cell r="N519">
            <v>2</v>
          </cell>
          <cell r="O519">
            <v>0</v>
          </cell>
          <cell r="P519">
            <v>0</v>
          </cell>
        </row>
        <row r="520">
          <cell r="A520" t="str">
            <v>8002</v>
          </cell>
          <cell r="B520">
            <v>555</v>
          </cell>
          <cell r="C520" t="str">
            <v>310301</v>
          </cell>
          <cell r="D520" t="str">
            <v>H</v>
          </cell>
          <cell r="E520">
            <v>3.5</v>
          </cell>
          <cell r="F520">
            <v>860</v>
          </cell>
          <cell r="G520">
            <v>18</v>
          </cell>
          <cell r="H520">
            <v>20</v>
          </cell>
          <cell r="I520">
            <v>1</v>
          </cell>
          <cell r="J520">
            <v>2</v>
          </cell>
          <cell r="K520">
            <v>1.0269999999999999</v>
          </cell>
          <cell r="L520">
            <v>836</v>
          </cell>
          <cell r="M520">
            <v>30.1</v>
          </cell>
          <cell r="N520">
            <v>2</v>
          </cell>
          <cell r="O520">
            <v>0</v>
          </cell>
          <cell r="P520">
            <v>0</v>
          </cell>
        </row>
        <row r="521">
          <cell r="A521" t="str">
            <v>6105</v>
          </cell>
          <cell r="B521">
            <v>517</v>
          </cell>
          <cell r="C521" t="str">
            <v>310301</v>
          </cell>
          <cell r="D521" t="str">
            <v>H</v>
          </cell>
          <cell r="E521">
            <v>3.2</v>
          </cell>
          <cell r="F521">
            <v>2140</v>
          </cell>
          <cell r="G521">
            <v>18</v>
          </cell>
          <cell r="H521">
            <v>10</v>
          </cell>
          <cell r="I521">
            <v>1</v>
          </cell>
          <cell r="J521">
            <v>2</v>
          </cell>
          <cell r="K521">
            <v>1.0269999999999999</v>
          </cell>
          <cell r="L521">
            <v>1902</v>
          </cell>
          <cell r="M521">
            <v>68.5</v>
          </cell>
          <cell r="N521">
            <v>2</v>
          </cell>
          <cell r="O521">
            <v>0</v>
          </cell>
          <cell r="P521">
            <v>0</v>
          </cell>
        </row>
        <row r="522">
          <cell r="A522" t="str">
            <v>3121</v>
          </cell>
          <cell r="B522">
            <v>6</v>
          </cell>
          <cell r="C522" t="str">
            <v>310301</v>
          </cell>
          <cell r="D522" t="str">
            <v>H</v>
          </cell>
          <cell r="E522">
            <v>3.3</v>
          </cell>
          <cell r="F522">
            <v>2635</v>
          </cell>
          <cell r="G522">
            <v>18</v>
          </cell>
          <cell r="H522">
            <v>15</v>
          </cell>
          <cell r="I522">
            <v>1</v>
          </cell>
          <cell r="J522">
            <v>2</v>
          </cell>
          <cell r="K522">
            <v>1.0269999999999999</v>
          </cell>
          <cell r="L522">
            <v>2415</v>
          </cell>
          <cell r="M522">
            <v>87</v>
          </cell>
          <cell r="N522">
            <v>2</v>
          </cell>
          <cell r="O522">
            <v>0</v>
          </cell>
          <cell r="P522">
            <v>0</v>
          </cell>
        </row>
        <row r="523">
          <cell r="A523" t="str">
            <v>4107</v>
          </cell>
          <cell r="B523">
            <v>31</v>
          </cell>
          <cell r="C523" t="str">
            <v>310301</v>
          </cell>
          <cell r="D523" t="str">
            <v>H</v>
          </cell>
          <cell r="E523">
            <v>3.2</v>
          </cell>
          <cell r="F523">
            <v>3770</v>
          </cell>
          <cell r="G523">
            <v>18</v>
          </cell>
          <cell r="H523">
            <v>20</v>
          </cell>
          <cell r="I523">
            <v>1</v>
          </cell>
          <cell r="J523">
            <v>2</v>
          </cell>
          <cell r="K523">
            <v>1.0269999999999999</v>
          </cell>
          <cell r="L523">
            <v>3351</v>
          </cell>
          <cell r="M523">
            <v>120.6</v>
          </cell>
          <cell r="N523">
            <v>2</v>
          </cell>
          <cell r="O523">
            <v>0</v>
          </cell>
          <cell r="P523">
            <v>0</v>
          </cell>
        </row>
        <row r="524">
          <cell r="A524" t="str">
            <v>4107</v>
          </cell>
          <cell r="B524">
            <v>135</v>
          </cell>
          <cell r="C524" t="str">
            <v>310301</v>
          </cell>
          <cell r="D524" t="str">
            <v>H</v>
          </cell>
          <cell r="E524">
            <v>3.2</v>
          </cell>
          <cell r="F524">
            <v>3020</v>
          </cell>
          <cell r="G524">
            <v>19</v>
          </cell>
          <cell r="H524">
            <v>15</v>
          </cell>
          <cell r="I524">
            <v>1</v>
          </cell>
          <cell r="J524">
            <v>2</v>
          </cell>
          <cell r="K524">
            <v>1.0269999999999999</v>
          </cell>
          <cell r="L524">
            <v>2684</v>
          </cell>
          <cell r="M524">
            <v>96.6</v>
          </cell>
          <cell r="N524">
            <v>2</v>
          </cell>
          <cell r="O524">
            <v>0</v>
          </cell>
          <cell r="P524">
            <v>0</v>
          </cell>
        </row>
      </sheetData>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2"/>
      <sheetName val="0"/>
      <sheetName val="Рейтинг"/>
      <sheetName val="P2.1"/>
      <sheetName val="ИТ-бюджет"/>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0</v>
          </cell>
          <cell r="E322">
            <v>0</v>
          </cell>
          <cell r="F322" t="str">
            <v>ᄀȀ</v>
          </cell>
          <cell r="G322">
            <v>0</v>
          </cell>
          <cell r="H322">
            <v>0</v>
          </cell>
          <cell r="I322">
            <v>0</v>
          </cell>
          <cell r="J322">
            <v>0</v>
          </cell>
          <cell r="K322">
            <v>0</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
      <sheetName val="J-7"/>
      <sheetName val="Rio"/>
      <sheetName val="Gold"/>
      <sheetName val="Gold P"/>
      <sheetName val="Fresh"/>
      <sheetName val="НРМ"/>
      <sheetName val="Морс"/>
      <sheetName val="Кисель"/>
      <sheetName val="DJ"/>
      <sheetName val="Wim's"/>
      <sheetName val="Минерал"/>
      <sheetName val="Консервы"/>
      <sheetName val="ФЭО"/>
      <sheetName val="КОД"/>
      <sheetName val="1-й лист"/>
      <sheetName val="7 ручьев"/>
      <sheetName val="Конс"/>
      <sheetName val="1-й ФИН"/>
      <sheetName val="ПриложФИН"/>
      <sheetName val="2006"/>
      <sheetName val="Люб"/>
      <sheetName val="Baby"/>
      <sheetName val="WB Izr"/>
      <sheetName val="WB Hol"/>
      <sheetName val="WB Cnd"/>
      <sheetName val="TESTВкусы"/>
      <sheetName val="Потребление"/>
      <sheetName val="ONEX_SIM"/>
      <sheetName val="Нск"/>
      <sheetName val="мар 2001"/>
      <sheetName val="справочник"/>
      <sheetName val="Заголовок"/>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Лист13"/>
      <sheetName val="FES"/>
      <sheetName val="XLR_NoRangeSheet"/>
      <sheetName val="Enums"/>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T25"/>
      <sheetName val="T31"/>
      <sheetName val="T0"/>
      <sheetName val="мар 2001"/>
      <sheetName val="Гр5(о)"/>
    </sheetNames>
    <sheetDataSet>
      <sheetData sheetId="0">
        <row r="14">
          <cell r="B14">
            <v>2007</v>
          </cell>
        </row>
        <row r="15">
          <cell r="B15">
            <v>2006</v>
          </cell>
        </row>
        <row r="16">
          <cell r="B16">
            <v>2005</v>
          </cell>
        </row>
      </sheetData>
      <sheetData sheetId="1"/>
      <sheetData sheetId="2">
        <row r="21">
          <cell r="A21" t="str">
            <v>Уголь Челябинский</v>
          </cell>
        </row>
        <row r="22">
          <cell r="A22" t="str">
            <v>Уголь разреза-2</v>
          </cell>
        </row>
        <row r="28">
          <cell r="A28" t="str">
            <v>Торф</v>
          </cell>
        </row>
        <row r="29">
          <cell r="A29"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s>
    <sheetDataSet>
      <sheetData sheetId="0" refreshError="1"/>
      <sheetData sheetId="1" refreshError="1"/>
      <sheetData sheetId="2" refreshError="1">
        <row r="19">
          <cell r="A19" t="str">
            <v>Уголь разреза-Березовский</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TEHSHEET"/>
      <sheetName val="15.э"/>
      <sheetName val="2"/>
      <sheetName val="3"/>
      <sheetName val="4"/>
      <sheetName val="5"/>
      <sheetName val="6"/>
      <sheetName val="мар 2001"/>
      <sheetName val="Приложение 1"/>
      <sheetName val="Приложение 2"/>
      <sheetName val="Приложение 3"/>
      <sheetName val="Производство электроэнергии"/>
      <sheetName val="Титульный"/>
      <sheetName val="Опции"/>
      <sheetName val="Лист1"/>
      <sheetName val="форма 2"/>
      <sheetName val="FES"/>
      <sheetName val="Справочно"/>
      <sheetName val="Лист"/>
      <sheetName val="навигация"/>
      <sheetName val="Т12"/>
      <sheetName val="Т3"/>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Баланс"/>
      <sheetName val="Макро"/>
      <sheetName val="БД 2.3"/>
      <sheetName val="БИ-2-18-П"/>
      <sheetName val="БИ-2-19-П"/>
      <sheetName val="БИ-2-7-П"/>
      <sheetName val="БИ-2-9-П"/>
      <sheetName val="БИ-2-14-П"/>
      <sheetName val="БИ-2-16-П"/>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лан Газпрома"/>
      <sheetName val="Сентябрь"/>
      <sheetName val="TECHSHEET"/>
      <sheetName val="~5047955"/>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01-02 (БДиР Общества)"/>
      <sheetName val="Шины"/>
      <sheetName val="Дни"/>
      <sheetName val="СЭ"/>
      <sheetName val="производство"/>
      <sheetName val="Приложение_1"/>
      <sheetName val="Приложение_2"/>
      <sheetName val="Приложение_3"/>
      <sheetName val="форма_2"/>
      <sheetName val="мар_2001"/>
      <sheetName val="тех__нужды"/>
      <sheetName val="соб__нужды"/>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мар 2001"/>
      <sheetName val="Справочники"/>
      <sheetName val="Гр5(о)"/>
    </sheetNames>
    <sheetDataSet>
      <sheetData sheetId="0"/>
      <sheetData sheetId="1" refreshError="1"/>
      <sheetData sheetId="2" refreshError="1"/>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
      <sheetName val="ТАРИФЫ"/>
      <sheetName val="СВОД"/>
      <sheetName val="КОНСТАНТЫ"/>
      <sheetName val="Прибыль"/>
      <sheetName val="диф.тариф"/>
      <sheetName val="Потери"/>
      <sheetName val="ДОП"/>
      <sheetName val="Усл Трп Цех"/>
      <sheetName val="ЗПрасчет"/>
      <sheetName val="ИНОАохр"/>
      <sheetName val="ТЭКохр"/>
      <sheetName val="ИНОАцех"/>
      <sheetName val="ТЭКцех"/>
      <sheetName val="ТЭКпередача"/>
      <sheetName val="ТЭКпр-во"/>
      <sheetName val="ОСНан10"/>
      <sheetName val="10"/>
      <sheetName val="ОСНан5"/>
      <sheetName val="5"/>
      <sheetName val="ОСНан3"/>
      <sheetName val="3"/>
      <sheetName val="ОСНан2"/>
      <sheetName val="2"/>
      <sheetName val="ОСНан1"/>
      <sheetName val="1"/>
      <sheetName val="ЭКан61"/>
      <sheetName val="61"/>
      <sheetName val="ДРан639"/>
      <sheetName val="639"/>
      <sheetName val="ДРан638"/>
      <sheetName val="638"/>
      <sheetName val="ДРан637"/>
      <sheetName val="637"/>
      <sheetName val="ДРан636"/>
      <sheetName val="636"/>
      <sheetName val="ДРан635"/>
      <sheetName val="635"/>
      <sheetName val="ДРан634"/>
      <sheetName val="634"/>
      <sheetName val="ДРан633"/>
      <sheetName val="633"/>
      <sheetName val="ДРан632"/>
      <sheetName val="632"/>
      <sheetName val="ДРан631"/>
      <sheetName val="631"/>
      <sheetName val="Цан814"/>
      <sheetName val="814"/>
      <sheetName val="Цан813"/>
      <sheetName val="813"/>
      <sheetName val="Цан812"/>
      <sheetName val="812"/>
      <sheetName val="Цан811"/>
      <sheetName val="811"/>
      <sheetName val="Цан810"/>
      <sheetName val="810"/>
      <sheetName val="Цан89"/>
      <sheetName val="89"/>
      <sheetName val="Цан88"/>
      <sheetName val="88"/>
      <sheetName val="Цан87"/>
      <sheetName val="87"/>
      <sheetName val="Цан86"/>
      <sheetName val="86"/>
      <sheetName val="Цан85"/>
      <sheetName val="85"/>
      <sheetName val="Цан84"/>
      <sheetName val="84"/>
      <sheetName val="Цан83"/>
      <sheetName val="83"/>
      <sheetName val="Цан82"/>
      <sheetName val="82"/>
      <sheetName val="Цан81"/>
      <sheetName val="81"/>
      <sheetName val="Ан9125"/>
      <sheetName val="9125"/>
      <sheetName val="Ан9124"/>
      <sheetName val="9124"/>
      <sheetName val="Ан9123"/>
      <sheetName val="9123"/>
      <sheetName val="Ан9122"/>
      <sheetName val="9122"/>
      <sheetName val="Ан9121"/>
      <sheetName val="9121"/>
      <sheetName val="Ан9120"/>
      <sheetName val="9120"/>
      <sheetName val="Ан9118"/>
      <sheetName val="9118"/>
      <sheetName val="Ан9117"/>
      <sheetName val="9117"/>
      <sheetName val="Ан9115"/>
      <sheetName val="9115"/>
      <sheetName val="Ан9112"/>
      <sheetName val="9112"/>
      <sheetName val="Ан9111"/>
      <sheetName val="9111"/>
      <sheetName val="Ан9110"/>
      <sheetName val="9110"/>
      <sheetName val="Ан919"/>
      <sheetName val="919"/>
      <sheetName val="Ан918"/>
      <sheetName val="918"/>
      <sheetName val="Ан917"/>
      <sheetName val="917"/>
      <sheetName val="Ан916"/>
      <sheetName val="916"/>
      <sheetName val="АнЗп"/>
      <sheetName val="Зп"/>
      <sheetName val="АнЕсн"/>
      <sheetName val="Есн"/>
      <sheetName val="АнАмор"/>
      <sheetName val="Амор"/>
      <sheetName val="АнНма"/>
      <sheetName val="Нма"/>
      <sheetName val="АнОттб"/>
      <sheetName val="Оттб"/>
      <sheetName val="АнКдр"/>
      <sheetName val="Кдр"/>
      <sheetName val="АнГо"/>
      <sheetName val="Го"/>
      <sheetName val="АнСтр"/>
      <sheetName val="Стр"/>
      <sheetName val="22"/>
      <sheetName val="ПРОГНОЗ_1"/>
    </sheetNames>
    <sheetDataSet>
      <sheetData sheetId="0" refreshError="1"/>
      <sheetData sheetId="1" refreshError="1"/>
      <sheetData sheetId="2" refreshError="1"/>
      <sheetData sheetId="3" refreshError="1">
        <row r="2">
          <cell r="B2">
            <v>0.26200000000000001</v>
          </cell>
        </row>
      </sheetData>
      <sheetData sheetId="4" refreshError="1"/>
      <sheetData sheetId="5" refreshError="1"/>
      <sheetData sheetId="6" refreshError="1"/>
      <sheetData sheetId="7" refreshError="1">
        <row r="59">
          <cell r="F59">
            <v>0</v>
          </cell>
        </row>
      </sheetData>
      <sheetData sheetId="8" refreshError="1"/>
      <sheetData sheetId="9" refreshError="1">
        <row r="6">
          <cell r="E6">
            <v>441259.48232857662</v>
          </cell>
        </row>
        <row r="7">
          <cell r="E7">
            <v>280231.47238983226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чнаяЧисленность"/>
      <sheetName val="СписочнаяЧисленность (2)"/>
      <sheetName val="СписочнаяЧисленность (3)"/>
      <sheetName val="Справочники"/>
      <sheetName val="TEHSHEET"/>
      <sheetName val="ТиСТО"/>
      <sheetName val="БДДС"/>
      <sheetName val="АТП неосн. "/>
      <sheetName val="Заголовок"/>
      <sheetName val="расшифровка"/>
      <sheetName val="Реестр платежей"/>
      <sheetName val="Производство электроэнергии"/>
      <sheetName val="Сибнефть"/>
      <sheetName val="Усинск_Роснефть"/>
      <sheetName val="15.э"/>
    </sheetNames>
    <definedNames>
      <definedName name="Возврат"/>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Справочники"/>
      <sheetName val="РБП"/>
      <sheetName val="SHPZ"/>
      <sheetName val="ИТ-бюджет"/>
      <sheetName val="Журнал_печати"/>
      <sheetName val="эл ст"/>
      <sheetName val="СписочнаяЧисленность"/>
      <sheetName val="Производство электроэнергии"/>
      <sheetName val="Лист1"/>
      <sheetName val="мар 2001"/>
      <sheetName val="ПРОГНОЗ_1"/>
      <sheetName val="Первичные данные"/>
      <sheetName val="накладные в %%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Зар1"/>
      <sheetName val="Зар2"/>
      <sheetName val="Зар3"/>
      <sheetName val="Зар4"/>
      <sheetName val="Зар5"/>
      <sheetName val="ДОП"/>
      <sheetName val="КОНСТАНТЫ"/>
      <sheetName val="ЗПрасчет"/>
    </sheetNames>
    <sheetDataSet>
      <sheetData sheetId="0" refreshError="1"/>
      <sheetData sheetId="1" refreshError="1"/>
      <sheetData sheetId="2" refreshError="1"/>
      <sheetData sheetId="3" refreshError="1"/>
      <sheetData sheetId="4" refreshError="1"/>
      <sheetData sheetId="5" refreshError="1"/>
      <sheetData sheetId="6" refreshError="1">
        <row r="2">
          <cell r="G2">
            <v>815</v>
          </cell>
        </row>
        <row r="3">
          <cell r="G3">
            <v>572.73</v>
          </cell>
          <cell r="K3">
            <v>162</v>
          </cell>
        </row>
        <row r="4">
          <cell r="C4">
            <v>12</v>
          </cell>
          <cell r="G4">
            <v>1.75</v>
          </cell>
          <cell r="K4">
            <v>192</v>
          </cell>
        </row>
        <row r="30">
          <cell r="J30">
            <v>10975.400000000001</v>
          </cell>
        </row>
      </sheetData>
      <sheetData sheetId="7" refreshError="1"/>
      <sheetData sheetId="8" refreshError="1"/>
      <sheetData sheetId="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ч-2010 (2)"/>
      <sheetName val="ПРОГНОЗ_1"/>
      <sheetName val="покуп"/>
      <sheetName val="1.10.96"/>
    </sheetNames>
    <sheetDataSet>
      <sheetData sheetId="0" refreshError="1"/>
      <sheetData sheetId="1" refreshError="1"/>
      <sheetData sheetId="2" refreshError="1"/>
      <sheetData sheetId="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Детализация"/>
      <sheetName val="Справочник затрат_СБ"/>
      <sheetName val="Справочник"/>
      <sheetName val="мар 2001"/>
      <sheetName val="АНАЛИ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15 "/>
      <sheetName val="Лист13"/>
      <sheetName val="УЗ-22(2002)"/>
      <sheetName val="УЗ-21(1кв.) (2)"/>
      <sheetName val="Лист1"/>
      <sheetName val="УЗ-21(2002)"/>
      <sheetName val="УЗ-22(3кв.) (2)"/>
      <sheetName val="Справочники"/>
      <sheetName val="эл ст"/>
      <sheetName val="Производство электроэнергии"/>
      <sheetName val="СписочнаяЧисленност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T0"/>
      <sheetName val="Модуль1"/>
      <sheetName val="Mod1"/>
      <sheetName val="T1"/>
      <sheetName val="T2"/>
      <sheetName val="T3"/>
      <sheetName val="M2"/>
      <sheetName val="D2"/>
      <sheetName val="T4"/>
      <sheetName val="T5"/>
      <sheetName val="T5B"/>
      <sheetName val="Passcheck"/>
      <sheetName val="T6"/>
      <sheetName val="T7"/>
      <sheetName val="T8"/>
      <sheetName val="T9"/>
      <sheetName val="T10"/>
      <sheetName val="T11"/>
      <sheetName val="T12"/>
      <sheetName val="T13"/>
      <sheetName val="T14"/>
      <sheetName val="T15"/>
      <sheetName val="T16"/>
      <sheetName val="T17"/>
      <sheetName val="T18"/>
      <sheetName val="T19"/>
      <sheetName val="T20"/>
      <sheetName val="T21"/>
      <sheetName val="T22"/>
      <sheetName val="Т"/>
      <sheetName val="T23"/>
      <sheetName val="T24"/>
      <sheetName val="T25"/>
      <sheetName val="T26"/>
      <sheetName val="T27"/>
      <sheetName val="T29"/>
      <sheetName val="T28"/>
      <sheetName val="T30"/>
      <sheetName val="T31"/>
      <sheetName val="T32"/>
      <sheetName val="T33"/>
      <sheetName val="T34"/>
      <sheetName val="T35"/>
      <sheetName val="Sheet2"/>
      <sheetName val="Sheet3"/>
      <sheetName val="Sheet4"/>
      <sheetName val="Sheet5"/>
      <sheetName val="Sheet6"/>
      <sheetName val="Sheet7"/>
      <sheetName val="Sheet8"/>
      <sheetName val="Sheet9"/>
      <sheetName val="Sheet10"/>
      <sheetName val="Di2"/>
      <sheetName val="D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48">
          <cell r="I48">
            <v>251.50112019011277</v>
          </cell>
        </row>
      </sheetData>
      <sheetData sheetId="34" refreshError="1"/>
      <sheetData sheetId="35" refreshError="1"/>
      <sheetData sheetId="36" refreshError="1"/>
      <sheetData sheetId="37" refreshError="1"/>
      <sheetData sheetId="38" refreshError="1"/>
      <sheetData sheetId="39" refreshError="1">
        <row r="91">
          <cell r="I91">
            <v>0</v>
          </cell>
        </row>
        <row r="92">
          <cell r="I92">
            <v>119.46837341648958</v>
          </cell>
        </row>
        <row r="93">
          <cell r="I93">
            <v>0</v>
          </cell>
        </row>
        <row r="94">
          <cell r="I94">
            <v>0</v>
          </cell>
        </row>
        <row r="95">
          <cell r="I95">
            <v>0</v>
          </cell>
        </row>
        <row r="96">
          <cell r="I96">
            <v>0</v>
          </cell>
        </row>
        <row r="97">
          <cell r="I97">
            <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лог расчет структ. подраз"/>
      <sheetName val="Справка о нормируемых расходах"/>
      <sheetName val="Справка о резерве"/>
      <sheetName val="Сводный налог расч"/>
      <sheetName val="#REF"/>
      <sheetName val=" накладные расходы"/>
      <sheetName val="Приложение 3"/>
      <sheetName val="курс"/>
      <sheetName val="Список таблиц"/>
      <sheetName val="Check Other(0)"/>
      <sheetName val="код(1)"/>
      <sheetName val="Ф-1-2(16)"/>
      <sheetName val="ДФВ(2.1)"/>
      <sheetName val="движ кап(3.1_2)"/>
      <sheetName val="собств акции(3.3_5)"/>
      <sheetName val="КФВ(7.1)"/>
      <sheetName val="ТМЦ(8.1_6)"/>
      <sheetName val="conf"/>
      <sheetName val="деб кред(9.1_2)"/>
      <sheetName val="ден средства(9.3)"/>
      <sheetName val="налоги(9.5.1_2)"/>
      <sheetName val="отлож налоги(9.5.3)"/>
      <sheetName val="векселя у эмитента(10.1)"/>
      <sheetName val="груп опер с векселями(10.2)"/>
      <sheetName val="долг займы(11.1)"/>
      <sheetName val="кратк займы(11.2)"/>
      <sheetName val="гарант выдан(15.1)"/>
      <sheetName val="судебн иски(15.2)"/>
      <sheetName val="данн для нач резервов(15.3)"/>
      <sheetName val="Детализация"/>
      <sheetName val="Справочник затрат_СБ"/>
      <sheetName val="ONEX_SIM"/>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т января"/>
      <sheetName val="расшифровка"/>
      <sheetName val="факт январь"/>
      <sheetName val="факт февраль"/>
      <sheetName val="март-апр 2002"/>
      <sheetName val="11!Кондырев"/>
      <sheetName val="Temp_TOV"/>
      <sheetName val="План продаж А4"/>
      <sheetName val="Справочники"/>
      <sheetName val=" накладные расходы"/>
      <sheetName val="1 Cas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21(1кв.) (2)"/>
      <sheetName val="УЗ-21(2кв.) (2)"/>
      <sheetName val="УЗ-21(3кв.) (2)"/>
      <sheetName val="УЗ-21(4кв.) (2)"/>
      <sheetName val="УЗ-21(2002)(2)"/>
      <sheetName val="УЗ-21(2002)"/>
      <sheetName val="УЗ-22(1кв.) (2)"/>
      <sheetName val="УЗ-22(2кв.) (2)"/>
      <sheetName val="УЗ-22(3кв.) (2)"/>
      <sheetName val="УЗ-22(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15 "/>
      <sheetName val="Лист13"/>
      <sheetName val="Лист1"/>
      <sheetName val="УЗ-22(2002)"/>
      <sheetName val="УЗ-21(1кв.) (2)"/>
      <sheetName val="УЗ-21(2002)"/>
      <sheetName val="УЗ-22(3кв.) (2)"/>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2015_В РАБОТЕ"/>
      <sheetName val="МЗ в КЭиИО 14-15"/>
      <sheetName val="МЗ План 2014 в КЭиИО Арх"/>
      <sheetName val="ЭЗ План 2014 в КЭиИО Арх"/>
      <sheetName val="ПрокуровВСЕ"/>
      <sheetName val="КалитеевМалик"/>
      <sheetName val="Пресс"/>
      <sheetName val="Прокуров"/>
      <sheetName val="Марков"/>
      <sheetName val="Аксенова"/>
      <sheetName val="Энергосбыт"/>
      <sheetName val="2 отдел"/>
      <sheetName val="Сенькин"/>
      <sheetName val="Мильто"/>
      <sheetName val="Мильто по зонам"/>
      <sheetName val="Запасной"/>
      <sheetName val="ЭЗ в КЭиИО 14-15"/>
      <sheetName val="ФП 2014_принят"/>
      <sheetName val="Исполнение 2013"/>
      <sheetName val="ПечФорма_270714"/>
      <sheetName val="ПечФорма_270714 ЗНАЧЕНИЯ"/>
      <sheetName val="Печать_Ожид_план 2015-17"/>
      <sheetName val="Ожид2014_печ14.10.14"/>
      <sheetName val="Черновик"/>
      <sheetName val="ЗГД"/>
      <sheetName val="ЦО"/>
      <sheetName val="Лист1"/>
      <sheetName val="Ссылки"/>
      <sheetName val="Материал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B2">
            <v>1.1000000000000001</v>
          </cell>
        </row>
        <row r="3">
          <cell r="B3">
            <v>1.1000000000000001</v>
          </cell>
        </row>
        <row r="4">
          <cell r="B4">
            <v>1.1000000000000001</v>
          </cell>
        </row>
        <row r="9">
          <cell r="B9">
            <v>1.044</v>
          </cell>
        </row>
        <row r="10">
          <cell r="B10">
            <v>1.0429999999999999</v>
          </cell>
        </row>
      </sheetData>
      <sheetData sheetId="28">
        <row r="2">
          <cell r="B2">
            <v>1.1000000000000001</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2015_В РАБОТЕ"/>
      <sheetName val="МЗ в КЭиИО 14-15"/>
      <sheetName val="МЗ План 2014 в КЭиИО Арх"/>
      <sheetName val="ЭЗ План 2014 в КЭиИО Арх"/>
      <sheetName val="ПрокуровВСЕ"/>
      <sheetName val="КалитеевМалик"/>
      <sheetName val="Пресс"/>
      <sheetName val="Прокуров"/>
      <sheetName val="Марков"/>
      <sheetName val="Аксенова"/>
      <sheetName val="Энергосбыт"/>
      <sheetName val="2 отдел"/>
      <sheetName val="Сенькин"/>
      <sheetName val="Мильто"/>
      <sheetName val="Мильто по зонам"/>
      <sheetName val="Запасной"/>
      <sheetName val="ЭЗ в КЭиИО 14-15"/>
      <sheetName val="ФП 2014_принят"/>
      <sheetName val="Исполнение 2013"/>
      <sheetName val="ПечФорма_270714"/>
      <sheetName val="ПечФорма_270714 ЗНАЧЕНИЯ"/>
      <sheetName val="Печать_Ожид_план 2015-17"/>
      <sheetName val="Ожид2014_печ14.10.14"/>
      <sheetName val="Черновик"/>
      <sheetName val="ЗГД"/>
      <sheetName val="ЦО"/>
      <sheetName val="Лист1"/>
      <sheetName val="Ссылки"/>
      <sheetName val="Материал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B2">
            <v>1.1000000000000001</v>
          </cell>
        </row>
        <row r="3">
          <cell r="B3">
            <v>1.1000000000000001</v>
          </cell>
        </row>
        <row r="4">
          <cell r="B4">
            <v>1.1000000000000001</v>
          </cell>
        </row>
        <row r="9">
          <cell r="B9">
            <v>1.044</v>
          </cell>
        </row>
        <row r="10">
          <cell r="B10">
            <v>1.0429999999999999</v>
          </cell>
        </row>
      </sheetData>
      <sheetData sheetId="28">
        <row r="2">
          <cell r="B2">
            <v>1.1000000000000001</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2017_разделы"/>
      <sheetName val="ПФ_Анализ плана2017"/>
      <sheetName val="ПФ_План2017 для ЦО"/>
      <sheetName val="План_СВОД"/>
      <sheetName val="План_ТЭК"/>
      <sheetName val="План_ПРТ"/>
      <sheetName val="ПФ_СВОД_запрос 2017-19"/>
      <sheetName val="ПФ_ТЭК_ЦО для СЗ"/>
      <sheetName val="ПФ_ПРТ_ЦО для СЗ"/>
      <sheetName val="ПФ_СВОД_ЦО для СЗ"/>
      <sheetName val="ПечФормТЭК"/>
      <sheetName val="ПечФормПРТ"/>
      <sheetName val="ПечФорРАБОЧАЯ"/>
      <sheetName val="ПФ_СВОД_ЦО на 2016"/>
      <sheetName val="ПФ_План16 по ЦО_помесячно"/>
      <sheetName val="ПечФормСВОД"/>
      <sheetName val="МеропСокращ2016"/>
      <sheetName val="ПечФорСВОД_Рабоч"/>
      <sheetName val="Ожид к 01.02.16"/>
      <sheetName val="МЗ ТЭК"/>
      <sheetName val="ЭЗ ТЭК"/>
      <sheetName val="Материалы ТЭК"/>
      <sheetName val="МЗ ПРТ"/>
      <sheetName val="ЭЗ ПРТ"/>
      <sheetName val="Материалы ПРТ"/>
      <sheetName val="ПечФорШАБЛОН"/>
      <sheetName val="МЗ_СВОД"/>
      <sheetName val="ЭЗ_СВОД"/>
      <sheetName val="МатерСВОД"/>
      <sheetName val="Ссылки"/>
      <sheetName val="Сатьи затрат"/>
      <sheetName val="Инструкци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B2">
            <v>1.1000000000000001</v>
          </cell>
        </row>
        <row r="3">
          <cell r="B3">
            <v>1.1100000000000001</v>
          </cell>
        </row>
        <row r="4">
          <cell r="E4">
            <v>1.0251999999999999</v>
          </cell>
        </row>
        <row r="7">
          <cell r="B7">
            <v>1.1456766803732099</v>
          </cell>
        </row>
        <row r="8">
          <cell r="B8">
            <v>1.1456766803732099</v>
          </cell>
        </row>
        <row r="16">
          <cell r="B16">
            <v>1.0509999999999999</v>
          </cell>
        </row>
        <row r="17">
          <cell r="B17">
            <v>1.0429999999999999</v>
          </cell>
        </row>
      </sheetData>
      <sheetData sheetId="30"/>
      <sheetData sheetId="3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2017_разделы"/>
      <sheetName val="ПФ_Анализ плана2017"/>
      <sheetName val="ПФ_План2017 для ЦО"/>
      <sheetName val="План_СВОД"/>
      <sheetName val="План_ТЭК"/>
      <sheetName val="План_ПРТ"/>
      <sheetName val="ПФ_СВОД_запрос 2017-19"/>
      <sheetName val="ПФ_ТЭК_ЦО для СЗ"/>
      <sheetName val="ПФ_ПРТ_ЦО для СЗ"/>
      <sheetName val="ПФ_СВОД_ЦО для СЗ"/>
      <sheetName val="ПечФормТЭК"/>
      <sheetName val="ПечФормПРТ"/>
      <sheetName val="ПечФорРАБОЧАЯ"/>
      <sheetName val="ПФ_СВОД_ЦО на 2016"/>
      <sheetName val="ПФ_План16 по ЦО_помесячно"/>
      <sheetName val="ПечФормСВОД"/>
      <sheetName val="МеропСокращ2016"/>
      <sheetName val="ПечФорСВОД_Рабоч"/>
      <sheetName val="Ожид к 01.02.16"/>
      <sheetName val="МЗ ТЭК"/>
      <sheetName val="ЭЗ ТЭК"/>
      <sheetName val="Материалы ТЭК"/>
      <sheetName val="МЗ ПРТ"/>
      <sheetName val="ЭЗ ПРТ"/>
      <sheetName val="Материалы ПРТ"/>
      <sheetName val="ПечФорШАБЛОН"/>
      <sheetName val="МЗ_СВОД"/>
      <sheetName val="ЭЗ_СВОД"/>
      <sheetName val="МатерСВОД"/>
      <sheetName val="Ссылки"/>
      <sheetName val="Сатьи затрат"/>
      <sheetName val="Инструкци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B2">
            <v>1.1000000000000001</v>
          </cell>
        </row>
        <row r="3">
          <cell r="B3">
            <v>1.1100000000000001</v>
          </cell>
        </row>
        <row r="4">
          <cell r="E4">
            <v>1.0251999999999999</v>
          </cell>
        </row>
        <row r="7">
          <cell r="B7">
            <v>1.1456766803732099</v>
          </cell>
        </row>
        <row r="8">
          <cell r="B8">
            <v>1.1456766803732099</v>
          </cell>
        </row>
        <row r="16">
          <cell r="B16">
            <v>1.0509999999999999</v>
          </cell>
        </row>
        <row r="17">
          <cell r="B17">
            <v>1.0429999999999999</v>
          </cell>
        </row>
      </sheetData>
      <sheetData sheetId="30"/>
      <sheetData sheetId="3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яснения"/>
      <sheetName val="P&amp;L Report (полугодие)"/>
      <sheetName val="P&amp;L (январь)"/>
      <sheetName val="P&amp;L (февраль)"/>
      <sheetName val="P&amp;L (март)"/>
      <sheetName val="P&amp;L (апрель)"/>
      <sheetName val="P&amp;L (май)"/>
      <sheetName val="P&amp;L (июнь)"/>
      <sheetName val="ОФФР"/>
      <sheetName val="Накладные"/>
      <sheetName val="Справочно(январь)"/>
      <sheetName val="Справочно(февраль)"/>
      <sheetName val="Справочно(март)"/>
      <sheetName val="Справочно(апрель)"/>
      <sheetName val="Справочно(май)"/>
      <sheetName val="Справочно(июнь)"/>
      <sheetName val="Сибмол"/>
      <sheetName val=" накладные расходы"/>
      <sheetName val="Справочно_январь_"/>
      <sheetName val="БДДС(БП)"/>
      <sheetName val="Temp_TOV"/>
      <sheetName val="infl_rates"/>
      <sheetName val="ФОТ по месяцам"/>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МК май"/>
      <sheetName val="выр _май"/>
      <sheetName val="ЛМК июнь"/>
      <sheetName val="выр _июнь"/>
      <sheetName val="ЛМК июль"/>
      <sheetName val="выр _июль"/>
      <sheetName val="ЛМК август"/>
      <sheetName val="выр _август"/>
      <sheetName val="ЛМК сентябрь"/>
      <sheetName val="выр _сентябрь"/>
      <sheetName val="ЛМК октябрь"/>
      <sheetName val="выр _октябрь"/>
      <sheetName val="ЛМК ноябрь"/>
      <sheetName val="выр _ноябрь"/>
      <sheetName val="ЛМК декабрь"/>
      <sheetName val="выр _декабрь"/>
      <sheetName val="Справочно(январь)"/>
      <sheetName val="Anlagevermögen"/>
      <sheetName val="Сибмол"/>
      <sheetName val="Temp_T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2008"/>
      <sheetName val="ГУП 2008"/>
      <sheetName val="факт 2008 (анализ)"/>
      <sheetName val="ГУП 2007 (с Петрод.р)"/>
      <sheetName val="факт 2007-2008 (анализ)"/>
      <sheetName val="баланс факт2008"/>
      <sheetName val="ГУП 2007"/>
      <sheetName val="покупка 2007"/>
      <sheetName val="ПРОГНОЗ_1"/>
    </sheetNames>
    <sheetDataSet>
      <sheetData sheetId="0" refreshError="1"/>
      <sheetData sheetId="1">
        <row r="1">
          <cell r="B1">
            <v>2008</v>
          </cell>
          <cell r="I1">
            <v>1</v>
          </cell>
        </row>
      </sheetData>
      <sheetData sheetId="2"/>
      <sheetData sheetId="3" refreshError="1"/>
      <sheetData sheetId="4"/>
      <sheetData sheetId="5"/>
      <sheetData sheetId="6"/>
      <sheetData sheetId="7"/>
      <sheetData sheetId="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1.07.96"/>
      <sheetName val="1.10.96"/>
      <sheetName val="1.01.97"/>
      <sheetName val="1.07.97"/>
      <sheetName val="1.10.97"/>
      <sheetName val="покуп"/>
      <sheetName val="4 кв пл 2012"/>
      <sheetName val="Зар5"/>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бюджета"/>
      <sheetName val="факт 2005"/>
      <sheetName val="Анализ_расхода"/>
      <sheetName val="Расход"/>
      <sheetName val="Анализ_прихода"/>
      <sheetName val="Приход"/>
      <sheetName val="Анализ июль снг"/>
      <sheetName val="Анал расхода"/>
      <sheetName val="1 план 2005"/>
      <sheetName val="план 2005"/>
      <sheetName val="план 2006"/>
      <sheetName val="факт 2004"/>
      <sheetName val="от Реуновой 10 июл 05"/>
      <sheetName val="1.10.96"/>
      <sheetName val="Приложение 3"/>
      <sheetName val="покуп"/>
    </sheetNames>
    <sheetDataSet>
      <sheetData sheetId="0"/>
      <sheetData sheetId="1"/>
      <sheetData sheetId="2"/>
      <sheetData sheetId="3">
        <row r="5">
          <cell r="C5">
            <v>0</v>
          </cell>
          <cell r="I5" t="str">
            <v>02040000</v>
          </cell>
        </row>
        <row r="6">
          <cell r="C6">
            <v>0</v>
          </cell>
          <cell r="I6" t="str">
            <v>01070100</v>
          </cell>
        </row>
        <row r="7">
          <cell r="C7">
            <v>0</v>
          </cell>
          <cell r="I7" t="str">
            <v>01010101</v>
          </cell>
        </row>
        <row r="8">
          <cell r="C8">
            <v>0</v>
          </cell>
          <cell r="I8" t="str">
            <v>01010102</v>
          </cell>
        </row>
        <row r="9">
          <cell r="C9">
            <v>0</v>
          </cell>
          <cell r="I9" t="str">
            <v>01030700</v>
          </cell>
        </row>
        <row r="10">
          <cell r="C10">
            <v>0</v>
          </cell>
          <cell r="I10" t="str">
            <v>01030100</v>
          </cell>
        </row>
        <row r="11">
          <cell r="C11">
            <v>0</v>
          </cell>
          <cell r="I11" t="str">
            <v>01030100</v>
          </cell>
        </row>
        <row r="12">
          <cell r="C12">
            <v>0</v>
          </cell>
          <cell r="I12" t="str">
            <v>01030100</v>
          </cell>
        </row>
        <row r="13">
          <cell r="C13">
            <v>0</v>
          </cell>
          <cell r="I13" t="str">
            <v>01030100</v>
          </cell>
        </row>
        <row r="14">
          <cell r="C14">
            <v>0</v>
          </cell>
          <cell r="I14" t="str">
            <v>01040000</v>
          </cell>
        </row>
        <row r="15">
          <cell r="C15">
            <v>0</v>
          </cell>
          <cell r="I15" t="str">
            <v>01030200</v>
          </cell>
        </row>
        <row r="16">
          <cell r="C16">
            <v>0</v>
          </cell>
          <cell r="I16" t="str">
            <v>01030300</v>
          </cell>
        </row>
        <row r="17">
          <cell r="C17">
            <v>0</v>
          </cell>
          <cell r="I17" t="str">
            <v>01030300</v>
          </cell>
        </row>
        <row r="18">
          <cell r="C18">
            <v>0</v>
          </cell>
          <cell r="I18" t="str">
            <v>01030100</v>
          </cell>
        </row>
        <row r="19">
          <cell r="C19">
            <v>0</v>
          </cell>
          <cell r="I19" t="str">
            <v>01030200</v>
          </cell>
        </row>
        <row r="20">
          <cell r="C20">
            <v>0</v>
          </cell>
          <cell r="I20" t="str">
            <v>01030200</v>
          </cell>
        </row>
        <row r="21">
          <cell r="C21">
            <v>0</v>
          </cell>
          <cell r="I21" t="str">
            <v>01030200</v>
          </cell>
        </row>
        <row r="22">
          <cell r="C22">
            <v>0</v>
          </cell>
          <cell r="I22" t="str">
            <v>01030200</v>
          </cell>
        </row>
        <row r="23">
          <cell r="C23">
            <v>0</v>
          </cell>
          <cell r="I23" t="str">
            <v>01030200</v>
          </cell>
        </row>
        <row r="24">
          <cell r="C24">
            <v>0</v>
          </cell>
          <cell r="I24" t="str">
            <v>01010101</v>
          </cell>
        </row>
        <row r="25">
          <cell r="C25">
            <v>0</v>
          </cell>
          <cell r="I25" t="str">
            <v>01010102</v>
          </cell>
        </row>
        <row r="26">
          <cell r="C26">
            <v>0</v>
          </cell>
          <cell r="I26" t="str">
            <v>02040000</v>
          </cell>
        </row>
        <row r="27">
          <cell r="C27">
            <v>0</v>
          </cell>
          <cell r="I27" t="str">
            <v>01070100</v>
          </cell>
        </row>
        <row r="28">
          <cell r="C28">
            <v>0</v>
          </cell>
          <cell r="I28" t="str">
            <v>01060500</v>
          </cell>
        </row>
        <row r="29">
          <cell r="C29">
            <v>0</v>
          </cell>
          <cell r="I29" t="str">
            <v>01070200</v>
          </cell>
        </row>
        <row r="30">
          <cell r="C30">
            <v>0</v>
          </cell>
          <cell r="I30" t="str">
            <v>01081501</v>
          </cell>
        </row>
        <row r="31">
          <cell r="C31">
            <v>0</v>
          </cell>
          <cell r="I31" t="str">
            <v>01060500</v>
          </cell>
        </row>
        <row r="32">
          <cell r="C32">
            <v>0</v>
          </cell>
          <cell r="I32" t="str">
            <v>01081504</v>
          </cell>
        </row>
        <row r="33">
          <cell r="C33">
            <v>0</v>
          </cell>
          <cell r="I33" t="str">
            <v>01080800</v>
          </cell>
        </row>
        <row r="34">
          <cell r="C34">
            <v>0</v>
          </cell>
          <cell r="I34" t="str">
            <v>01080400</v>
          </cell>
        </row>
        <row r="35">
          <cell r="C35">
            <v>0</v>
          </cell>
          <cell r="I35" t="str">
            <v>01010102</v>
          </cell>
        </row>
        <row r="36">
          <cell r="C36">
            <v>0</v>
          </cell>
          <cell r="I36" t="str">
            <v>01010101</v>
          </cell>
        </row>
        <row r="37">
          <cell r="C37">
            <v>0</v>
          </cell>
          <cell r="I37" t="str">
            <v>01081000</v>
          </cell>
        </row>
        <row r="38">
          <cell r="C38">
            <v>0</v>
          </cell>
          <cell r="I38" t="str">
            <v>01060300</v>
          </cell>
        </row>
        <row r="39">
          <cell r="C39">
            <v>0</v>
          </cell>
          <cell r="I39" t="str">
            <v>01060200</v>
          </cell>
        </row>
        <row r="40">
          <cell r="C40">
            <v>0</v>
          </cell>
          <cell r="I40" t="str">
            <v>01060100</v>
          </cell>
        </row>
        <row r="41">
          <cell r="C41">
            <v>0</v>
          </cell>
          <cell r="I41" t="str">
            <v>01070100</v>
          </cell>
        </row>
        <row r="42">
          <cell r="C42">
            <v>0</v>
          </cell>
          <cell r="I42" t="str">
            <v>01081502</v>
          </cell>
        </row>
        <row r="43">
          <cell r="C43">
            <v>0</v>
          </cell>
          <cell r="I43" t="str">
            <v>01010101</v>
          </cell>
        </row>
        <row r="44">
          <cell r="C44">
            <v>0</v>
          </cell>
          <cell r="I44" t="str">
            <v>01010102</v>
          </cell>
        </row>
        <row r="45">
          <cell r="C45">
            <v>0</v>
          </cell>
          <cell r="I45" t="str">
            <v>01070200</v>
          </cell>
        </row>
        <row r="46">
          <cell r="C46">
            <v>0</v>
          </cell>
          <cell r="I46" t="str">
            <v>01081501</v>
          </cell>
        </row>
        <row r="47">
          <cell r="C47">
            <v>0</v>
          </cell>
          <cell r="I47" t="str">
            <v>01060600</v>
          </cell>
        </row>
        <row r="48">
          <cell r="C48">
            <v>0</v>
          </cell>
          <cell r="I48" t="str">
            <v>01060300</v>
          </cell>
        </row>
        <row r="49">
          <cell r="C49">
            <v>0</v>
          </cell>
          <cell r="I49" t="str">
            <v>01080200</v>
          </cell>
        </row>
        <row r="50">
          <cell r="C50">
            <v>0</v>
          </cell>
          <cell r="I50" t="str">
            <v>01060100</v>
          </cell>
        </row>
        <row r="51">
          <cell r="C51">
            <v>0</v>
          </cell>
          <cell r="I51" t="str">
            <v>01060100</v>
          </cell>
        </row>
        <row r="52">
          <cell r="C52">
            <v>0</v>
          </cell>
          <cell r="I52" t="str">
            <v>01060600</v>
          </cell>
        </row>
        <row r="53">
          <cell r="C53">
            <v>0</v>
          </cell>
          <cell r="I53" t="str">
            <v>01060600</v>
          </cell>
        </row>
        <row r="54">
          <cell r="C54">
            <v>0</v>
          </cell>
          <cell r="I54" t="str">
            <v>01060300</v>
          </cell>
        </row>
        <row r="55">
          <cell r="C55">
            <v>0</v>
          </cell>
          <cell r="I55" t="str">
            <v>01083000</v>
          </cell>
        </row>
        <row r="56">
          <cell r="C56">
            <v>0</v>
          </cell>
          <cell r="I56" t="str">
            <v>01010102</v>
          </cell>
        </row>
        <row r="57">
          <cell r="C57">
            <v>0</v>
          </cell>
          <cell r="I57" t="str">
            <v>01010101</v>
          </cell>
        </row>
        <row r="58">
          <cell r="C58">
            <v>0</v>
          </cell>
          <cell r="I58" t="str">
            <v>01040000</v>
          </cell>
        </row>
        <row r="59">
          <cell r="C59">
            <v>0</v>
          </cell>
          <cell r="I59" t="str">
            <v>01040000</v>
          </cell>
        </row>
        <row r="60">
          <cell r="C60">
            <v>0</v>
          </cell>
          <cell r="I60" t="str">
            <v>01040000</v>
          </cell>
        </row>
        <row r="61">
          <cell r="C61">
            <v>0</v>
          </cell>
          <cell r="I61" t="str">
            <v>01040000</v>
          </cell>
        </row>
        <row r="62">
          <cell r="C62">
            <v>0</v>
          </cell>
          <cell r="I62" t="str">
            <v>02040000</v>
          </cell>
        </row>
        <row r="63">
          <cell r="C63">
            <v>0</v>
          </cell>
          <cell r="I63" t="str">
            <v>01070200</v>
          </cell>
        </row>
        <row r="64">
          <cell r="C64">
            <v>0</v>
          </cell>
          <cell r="I64" t="str">
            <v>01010101</v>
          </cell>
        </row>
        <row r="65">
          <cell r="C65">
            <v>0</v>
          </cell>
          <cell r="I65" t="str">
            <v>01010102</v>
          </cell>
        </row>
        <row r="66">
          <cell r="C66">
            <v>0</v>
          </cell>
          <cell r="I66" t="str">
            <v>01080800</v>
          </cell>
        </row>
        <row r="67">
          <cell r="C67">
            <v>0</v>
          </cell>
          <cell r="I67" t="str">
            <v>02040000</v>
          </cell>
        </row>
        <row r="68">
          <cell r="C68">
            <v>0</v>
          </cell>
          <cell r="I68" t="str">
            <v>01082910</v>
          </cell>
        </row>
        <row r="69">
          <cell r="C69">
            <v>0</v>
          </cell>
          <cell r="I69" t="str">
            <v>01010101</v>
          </cell>
        </row>
        <row r="70">
          <cell r="C70">
            <v>0</v>
          </cell>
          <cell r="I70" t="str">
            <v>01010102</v>
          </cell>
        </row>
        <row r="71">
          <cell r="C71">
            <v>0</v>
          </cell>
          <cell r="I71" t="str">
            <v>01080400</v>
          </cell>
        </row>
        <row r="72">
          <cell r="C72">
            <v>0</v>
          </cell>
          <cell r="I72" t="str">
            <v>01082602</v>
          </cell>
        </row>
        <row r="73">
          <cell r="C73">
            <v>0</v>
          </cell>
          <cell r="I73" t="str">
            <v>01010101</v>
          </cell>
        </row>
        <row r="74">
          <cell r="C74">
            <v>0</v>
          </cell>
          <cell r="I74" t="str">
            <v>01070200</v>
          </cell>
        </row>
        <row r="75">
          <cell r="C75">
            <v>0</v>
          </cell>
          <cell r="I75" t="str">
            <v>01081502</v>
          </cell>
        </row>
        <row r="76">
          <cell r="C76">
            <v>0</v>
          </cell>
          <cell r="I76" t="str">
            <v>01060500</v>
          </cell>
        </row>
        <row r="77">
          <cell r="C77">
            <v>0</v>
          </cell>
          <cell r="I77" t="str">
            <v>01060300</v>
          </cell>
        </row>
        <row r="78">
          <cell r="C78">
            <v>0</v>
          </cell>
          <cell r="I78" t="str">
            <v>01080400</v>
          </cell>
        </row>
        <row r="79">
          <cell r="C79">
            <v>0</v>
          </cell>
          <cell r="I79" t="str">
            <v>01080900</v>
          </cell>
        </row>
        <row r="80">
          <cell r="C80">
            <v>0</v>
          </cell>
          <cell r="I80" t="str">
            <v>02040000</v>
          </cell>
        </row>
        <row r="81">
          <cell r="C81">
            <v>0</v>
          </cell>
          <cell r="I81" t="str">
            <v>01010101</v>
          </cell>
        </row>
        <row r="82">
          <cell r="C82">
            <v>0</v>
          </cell>
          <cell r="I82" t="str">
            <v>01010102</v>
          </cell>
        </row>
        <row r="83">
          <cell r="C83">
            <v>0</v>
          </cell>
          <cell r="I83" t="str">
            <v>01060600</v>
          </cell>
        </row>
        <row r="84">
          <cell r="C84">
            <v>0</v>
          </cell>
          <cell r="I84" t="str">
            <v>01081503</v>
          </cell>
        </row>
        <row r="85">
          <cell r="C85">
            <v>0</v>
          </cell>
          <cell r="I85" t="str">
            <v>01060500</v>
          </cell>
        </row>
        <row r="86">
          <cell r="C86">
            <v>0</v>
          </cell>
          <cell r="I86" t="str">
            <v>01060200</v>
          </cell>
        </row>
        <row r="87">
          <cell r="C87">
            <v>0</v>
          </cell>
          <cell r="I87" t="str">
            <v>01060400</v>
          </cell>
        </row>
        <row r="88">
          <cell r="C88">
            <v>0</v>
          </cell>
          <cell r="I88" t="str">
            <v>01080400</v>
          </cell>
        </row>
        <row r="89">
          <cell r="C89">
            <v>0</v>
          </cell>
          <cell r="I89" t="str">
            <v>01081502</v>
          </cell>
        </row>
        <row r="90">
          <cell r="C90">
            <v>0</v>
          </cell>
          <cell r="I90" t="str">
            <v>01080400</v>
          </cell>
        </row>
        <row r="91">
          <cell r="C91">
            <v>0</v>
          </cell>
          <cell r="I91" t="str">
            <v>01050101</v>
          </cell>
        </row>
        <row r="92">
          <cell r="C92">
            <v>0</v>
          </cell>
          <cell r="I92" t="str">
            <v>01010101</v>
          </cell>
        </row>
        <row r="93">
          <cell r="C93">
            <v>0</v>
          </cell>
          <cell r="I93" t="str">
            <v>01010102</v>
          </cell>
        </row>
        <row r="94">
          <cell r="C94">
            <v>0</v>
          </cell>
          <cell r="I94" t="str">
            <v>01060100</v>
          </cell>
        </row>
        <row r="95">
          <cell r="C95">
            <v>0</v>
          </cell>
          <cell r="I95" t="str">
            <v>01082601</v>
          </cell>
        </row>
        <row r="96">
          <cell r="C96">
            <v>0</v>
          </cell>
          <cell r="I96" t="str">
            <v>01060100</v>
          </cell>
        </row>
        <row r="97">
          <cell r="C97">
            <v>0</v>
          </cell>
          <cell r="I97" t="str">
            <v>01082601</v>
          </cell>
        </row>
        <row r="98">
          <cell r="C98">
            <v>0</v>
          </cell>
          <cell r="I98" t="str">
            <v>01081502</v>
          </cell>
        </row>
        <row r="99">
          <cell r="C99">
            <v>0</v>
          </cell>
          <cell r="I99" t="str">
            <v>01060500</v>
          </cell>
        </row>
        <row r="100">
          <cell r="C100">
            <v>0</v>
          </cell>
          <cell r="I100" t="str">
            <v>01060500</v>
          </cell>
        </row>
        <row r="101">
          <cell r="C101">
            <v>0</v>
          </cell>
          <cell r="I101" t="str">
            <v>01010101</v>
          </cell>
        </row>
        <row r="102">
          <cell r="C102">
            <v>0</v>
          </cell>
          <cell r="I102" t="str">
            <v>01010102</v>
          </cell>
        </row>
        <row r="103">
          <cell r="C103">
            <v>0</v>
          </cell>
          <cell r="I103" t="str">
            <v>01060100</v>
          </cell>
        </row>
        <row r="104">
          <cell r="C104">
            <v>0</v>
          </cell>
          <cell r="I104" t="str">
            <v>01060100</v>
          </cell>
        </row>
        <row r="105">
          <cell r="C105">
            <v>0</v>
          </cell>
          <cell r="I105" t="str">
            <v>01060300</v>
          </cell>
        </row>
        <row r="106">
          <cell r="C106">
            <v>0</v>
          </cell>
          <cell r="I106" t="str">
            <v>01080200</v>
          </cell>
        </row>
        <row r="107">
          <cell r="C107">
            <v>0</v>
          </cell>
          <cell r="I107" t="str">
            <v>01060300</v>
          </cell>
        </row>
        <row r="108">
          <cell r="C108">
            <v>0</v>
          </cell>
          <cell r="I108" t="str">
            <v>01030100</v>
          </cell>
        </row>
        <row r="109">
          <cell r="C109">
            <v>0</v>
          </cell>
          <cell r="I109" t="str">
            <v>01030100</v>
          </cell>
        </row>
        <row r="110">
          <cell r="C110">
            <v>0</v>
          </cell>
          <cell r="I110" t="str">
            <v>01060100</v>
          </cell>
        </row>
        <row r="111">
          <cell r="C111">
            <v>0</v>
          </cell>
          <cell r="I111" t="str">
            <v>01010101</v>
          </cell>
        </row>
        <row r="112">
          <cell r="C112">
            <v>0</v>
          </cell>
          <cell r="I112" t="str">
            <v>01010102</v>
          </cell>
        </row>
        <row r="113">
          <cell r="C113">
            <v>0</v>
          </cell>
          <cell r="I113" t="str">
            <v>01081502</v>
          </cell>
        </row>
        <row r="114">
          <cell r="C114">
            <v>0</v>
          </cell>
          <cell r="I114" t="str">
            <v>01080400</v>
          </cell>
        </row>
        <row r="115">
          <cell r="C115">
            <v>0</v>
          </cell>
          <cell r="I115" t="str">
            <v>01060400</v>
          </cell>
        </row>
        <row r="116">
          <cell r="C116">
            <v>0</v>
          </cell>
          <cell r="I116" t="str">
            <v>01060500</v>
          </cell>
        </row>
        <row r="117">
          <cell r="C117">
            <v>0</v>
          </cell>
          <cell r="I117" t="str">
            <v>01081200</v>
          </cell>
        </row>
        <row r="118">
          <cell r="C118">
            <v>0</v>
          </cell>
          <cell r="I118" t="str">
            <v>01060100</v>
          </cell>
        </row>
        <row r="119">
          <cell r="C119">
            <v>0</v>
          </cell>
          <cell r="I119" t="str">
            <v>01010101</v>
          </cell>
        </row>
        <row r="120">
          <cell r="C120">
            <v>0</v>
          </cell>
          <cell r="I120" t="str">
            <v>01010102</v>
          </cell>
        </row>
        <row r="121">
          <cell r="C121">
            <v>0</v>
          </cell>
          <cell r="I121" t="str">
            <v>01060300</v>
          </cell>
        </row>
        <row r="122">
          <cell r="C122">
            <v>0</v>
          </cell>
          <cell r="I122" t="str">
            <v>01081101</v>
          </cell>
        </row>
        <row r="123">
          <cell r="C123">
            <v>0</v>
          </cell>
          <cell r="I123" t="str">
            <v>01010101</v>
          </cell>
        </row>
        <row r="124">
          <cell r="C124">
            <v>0</v>
          </cell>
          <cell r="I124" t="str">
            <v>01010102</v>
          </cell>
        </row>
        <row r="125">
          <cell r="C125">
            <v>0</v>
          </cell>
          <cell r="I125" t="str">
            <v>01082601</v>
          </cell>
        </row>
        <row r="126">
          <cell r="C126">
            <v>0</v>
          </cell>
          <cell r="I126" t="str">
            <v>01060200</v>
          </cell>
        </row>
        <row r="127">
          <cell r="C127">
            <v>0</v>
          </cell>
          <cell r="I127" t="str">
            <v>01081502</v>
          </cell>
        </row>
        <row r="128">
          <cell r="C128">
            <v>0</v>
          </cell>
          <cell r="I128" t="str">
            <v>01082601</v>
          </cell>
        </row>
        <row r="129">
          <cell r="C129">
            <v>0</v>
          </cell>
          <cell r="I129" t="str">
            <v>01060500</v>
          </cell>
        </row>
        <row r="130">
          <cell r="C130">
            <v>0</v>
          </cell>
          <cell r="I130" t="str">
            <v>01060500</v>
          </cell>
        </row>
        <row r="131">
          <cell r="C131">
            <v>0</v>
          </cell>
          <cell r="I131" t="str">
            <v>01060400</v>
          </cell>
        </row>
        <row r="132">
          <cell r="C132">
            <v>0</v>
          </cell>
          <cell r="I132" t="str">
            <v>01060500</v>
          </cell>
        </row>
        <row r="133">
          <cell r="C133">
            <v>0</v>
          </cell>
          <cell r="I133" t="str">
            <v>01060500</v>
          </cell>
        </row>
        <row r="134">
          <cell r="C134">
            <v>0</v>
          </cell>
          <cell r="I134" t="str">
            <v>01010101</v>
          </cell>
        </row>
        <row r="135">
          <cell r="C135">
            <v>0</v>
          </cell>
          <cell r="I135" t="str">
            <v>01010102</v>
          </cell>
        </row>
        <row r="136">
          <cell r="C136">
            <v>0</v>
          </cell>
          <cell r="I136" t="str">
            <v>01060300</v>
          </cell>
        </row>
        <row r="137">
          <cell r="C137">
            <v>0</v>
          </cell>
          <cell r="I137" t="str">
            <v>01060600</v>
          </cell>
        </row>
        <row r="138">
          <cell r="C138">
            <v>0</v>
          </cell>
          <cell r="I138" t="str">
            <v>01060500</v>
          </cell>
        </row>
        <row r="139">
          <cell r="C139">
            <v>0</v>
          </cell>
          <cell r="I139" t="str">
            <v>01070100</v>
          </cell>
        </row>
        <row r="140">
          <cell r="C140">
            <v>0</v>
          </cell>
          <cell r="I140" t="str">
            <v>01082905</v>
          </cell>
        </row>
        <row r="141">
          <cell r="C141">
            <v>0</v>
          </cell>
          <cell r="I141" t="str">
            <v>01060500</v>
          </cell>
        </row>
        <row r="142">
          <cell r="C142">
            <v>0</v>
          </cell>
          <cell r="I142" t="str">
            <v>02010800</v>
          </cell>
        </row>
        <row r="143">
          <cell r="C143">
            <v>0</v>
          </cell>
          <cell r="I143" t="str">
            <v>02010100</v>
          </cell>
        </row>
        <row r="144">
          <cell r="C144">
            <v>0</v>
          </cell>
          <cell r="I144" t="str">
            <v>01050107</v>
          </cell>
        </row>
        <row r="145">
          <cell r="C145">
            <v>0</v>
          </cell>
          <cell r="I145" t="str">
            <v>01010102</v>
          </cell>
        </row>
        <row r="146">
          <cell r="C146">
            <v>0</v>
          </cell>
          <cell r="I146" t="str">
            <v>01010101</v>
          </cell>
        </row>
        <row r="147">
          <cell r="C147">
            <v>0</v>
          </cell>
          <cell r="I147" t="str">
            <v>01060500</v>
          </cell>
        </row>
        <row r="148">
          <cell r="C148">
            <v>0</v>
          </cell>
          <cell r="I148" t="str">
            <v>01060100</v>
          </cell>
        </row>
        <row r="149">
          <cell r="C149">
            <v>0</v>
          </cell>
          <cell r="I149" t="str">
            <v>01070100</v>
          </cell>
        </row>
        <row r="150">
          <cell r="C150">
            <v>0</v>
          </cell>
          <cell r="I150" t="str">
            <v>01010101</v>
          </cell>
        </row>
        <row r="151">
          <cell r="C151">
            <v>0</v>
          </cell>
          <cell r="I151" t="str">
            <v>01010102</v>
          </cell>
        </row>
        <row r="152">
          <cell r="C152">
            <v>0</v>
          </cell>
          <cell r="I152" t="str">
            <v>01010102</v>
          </cell>
        </row>
        <row r="153">
          <cell r="C153">
            <v>0</v>
          </cell>
          <cell r="I153" t="str">
            <v>01010102</v>
          </cell>
        </row>
        <row r="154">
          <cell r="C154">
            <v>0</v>
          </cell>
          <cell r="I154" t="str">
            <v>01010102</v>
          </cell>
        </row>
        <row r="155">
          <cell r="C155">
            <v>0</v>
          </cell>
          <cell r="I155" t="str">
            <v>01010101</v>
          </cell>
        </row>
        <row r="156">
          <cell r="C156">
            <v>0</v>
          </cell>
          <cell r="I156" t="str">
            <v>01010102</v>
          </cell>
        </row>
        <row r="157">
          <cell r="C157">
            <v>0</v>
          </cell>
          <cell r="I157" t="str">
            <v>01010102</v>
          </cell>
        </row>
        <row r="158">
          <cell r="C158">
            <v>0</v>
          </cell>
          <cell r="I158" t="str">
            <v>01010101</v>
          </cell>
        </row>
        <row r="159">
          <cell r="C159">
            <v>0</v>
          </cell>
          <cell r="I159" t="str">
            <v>01010101</v>
          </cell>
        </row>
        <row r="160">
          <cell r="C160">
            <v>0</v>
          </cell>
          <cell r="I160" t="str">
            <v>01010101</v>
          </cell>
        </row>
        <row r="161">
          <cell r="C161">
            <v>0</v>
          </cell>
          <cell r="I161" t="str">
            <v>01010101</v>
          </cell>
        </row>
        <row r="162">
          <cell r="C162">
            <v>0</v>
          </cell>
          <cell r="I162" t="str">
            <v>01010101</v>
          </cell>
        </row>
        <row r="163">
          <cell r="C163">
            <v>0</v>
          </cell>
          <cell r="I163" t="str">
            <v>01010101</v>
          </cell>
        </row>
        <row r="164">
          <cell r="C164">
            <v>0</v>
          </cell>
          <cell r="I164" t="str">
            <v>01010102</v>
          </cell>
        </row>
        <row r="165">
          <cell r="C165">
            <v>0</v>
          </cell>
          <cell r="I165" t="str">
            <v>01010102</v>
          </cell>
        </row>
        <row r="166">
          <cell r="C166">
            <v>0</v>
          </cell>
          <cell r="I166" t="str">
            <v>01010102</v>
          </cell>
        </row>
        <row r="167">
          <cell r="C167">
            <v>0</v>
          </cell>
          <cell r="I167" t="str">
            <v>01010101</v>
          </cell>
        </row>
        <row r="168">
          <cell r="C168">
            <v>0</v>
          </cell>
          <cell r="I168" t="str">
            <v>01010102</v>
          </cell>
        </row>
        <row r="169">
          <cell r="C169">
            <v>0</v>
          </cell>
          <cell r="I169" t="str">
            <v>01010101</v>
          </cell>
        </row>
        <row r="170">
          <cell r="C170">
            <v>0</v>
          </cell>
          <cell r="I170" t="str">
            <v>01010102</v>
          </cell>
        </row>
        <row r="171">
          <cell r="C171">
            <v>0</v>
          </cell>
          <cell r="I171" t="str">
            <v>01060500</v>
          </cell>
        </row>
        <row r="172">
          <cell r="C172">
            <v>0</v>
          </cell>
          <cell r="I172" t="str">
            <v>01010102</v>
          </cell>
        </row>
        <row r="173">
          <cell r="C173">
            <v>0</v>
          </cell>
          <cell r="I173" t="str">
            <v>01010101</v>
          </cell>
        </row>
        <row r="174">
          <cell r="C174">
            <v>0</v>
          </cell>
          <cell r="I174" t="str">
            <v>01010102</v>
          </cell>
        </row>
        <row r="175">
          <cell r="C175">
            <v>0</v>
          </cell>
          <cell r="I175" t="str">
            <v>01081300</v>
          </cell>
        </row>
        <row r="176">
          <cell r="C176">
            <v>0</v>
          </cell>
          <cell r="I176" t="str">
            <v>01060400</v>
          </cell>
        </row>
        <row r="177">
          <cell r="C177">
            <v>0</v>
          </cell>
          <cell r="I177" t="str">
            <v>01080400</v>
          </cell>
        </row>
        <row r="178">
          <cell r="C178">
            <v>0</v>
          </cell>
          <cell r="I178" t="str">
            <v>01082910</v>
          </cell>
        </row>
        <row r="179">
          <cell r="C179">
            <v>0</v>
          </cell>
          <cell r="I179" t="str">
            <v>01060500</v>
          </cell>
        </row>
        <row r="180">
          <cell r="C180">
            <v>0</v>
          </cell>
          <cell r="I180" t="str">
            <v>01060600</v>
          </cell>
        </row>
        <row r="181">
          <cell r="C181">
            <v>0</v>
          </cell>
          <cell r="I181" t="str">
            <v>01060300</v>
          </cell>
        </row>
        <row r="182">
          <cell r="C182">
            <v>0</v>
          </cell>
          <cell r="I182" t="str">
            <v>01060500</v>
          </cell>
        </row>
        <row r="183">
          <cell r="C183">
            <v>0</v>
          </cell>
          <cell r="I183" t="str">
            <v>01080400</v>
          </cell>
        </row>
        <row r="184">
          <cell r="C184">
            <v>0</v>
          </cell>
          <cell r="I184" t="str">
            <v>01010101</v>
          </cell>
        </row>
        <row r="185">
          <cell r="C185">
            <v>0</v>
          </cell>
          <cell r="I185" t="str">
            <v>01010102</v>
          </cell>
        </row>
        <row r="186">
          <cell r="C186">
            <v>0</v>
          </cell>
          <cell r="I186" t="str">
            <v>01080400</v>
          </cell>
        </row>
        <row r="187">
          <cell r="C187">
            <v>0</v>
          </cell>
          <cell r="I187" t="str">
            <v>01082601</v>
          </cell>
        </row>
        <row r="188">
          <cell r="C188">
            <v>0</v>
          </cell>
          <cell r="I188" t="str">
            <v>01082910</v>
          </cell>
        </row>
        <row r="189">
          <cell r="C189">
            <v>0</v>
          </cell>
          <cell r="I189" t="str">
            <v>01070100</v>
          </cell>
        </row>
        <row r="190">
          <cell r="C190">
            <v>0</v>
          </cell>
          <cell r="I190" t="str">
            <v>01060300</v>
          </cell>
        </row>
        <row r="191">
          <cell r="C191">
            <v>0</v>
          </cell>
          <cell r="I191" t="str">
            <v>02010500</v>
          </cell>
        </row>
        <row r="192">
          <cell r="C192">
            <v>0</v>
          </cell>
          <cell r="I192" t="str">
            <v>01060500</v>
          </cell>
        </row>
        <row r="193">
          <cell r="C193">
            <v>0</v>
          </cell>
          <cell r="I193" t="str">
            <v>01060500</v>
          </cell>
        </row>
        <row r="194">
          <cell r="C194">
            <v>0</v>
          </cell>
          <cell r="I194" t="str">
            <v>01060400</v>
          </cell>
        </row>
        <row r="195">
          <cell r="C195">
            <v>0</v>
          </cell>
          <cell r="I195" t="str">
            <v>01070200</v>
          </cell>
        </row>
        <row r="196">
          <cell r="C196">
            <v>0</v>
          </cell>
          <cell r="I196" t="str">
            <v>01060100</v>
          </cell>
        </row>
        <row r="197">
          <cell r="C197">
            <v>0</v>
          </cell>
          <cell r="I197" t="str">
            <v>01081200</v>
          </cell>
        </row>
        <row r="198">
          <cell r="C198">
            <v>0</v>
          </cell>
          <cell r="I198" t="str">
            <v>01060500</v>
          </cell>
        </row>
        <row r="199">
          <cell r="C199">
            <v>0</v>
          </cell>
          <cell r="I199" t="str">
            <v>01081502</v>
          </cell>
        </row>
        <row r="200">
          <cell r="C200">
            <v>0</v>
          </cell>
          <cell r="I200" t="str">
            <v>01081700</v>
          </cell>
        </row>
        <row r="201">
          <cell r="C201">
            <v>0</v>
          </cell>
          <cell r="I201" t="str">
            <v>01081700</v>
          </cell>
        </row>
        <row r="202">
          <cell r="C202">
            <v>0</v>
          </cell>
          <cell r="I202" t="str">
            <v>01010101</v>
          </cell>
        </row>
        <row r="203">
          <cell r="C203">
            <v>0</v>
          </cell>
          <cell r="I203" t="str">
            <v>01010102</v>
          </cell>
        </row>
        <row r="204">
          <cell r="C204">
            <v>0</v>
          </cell>
          <cell r="I204" t="str">
            <v>01081700</v>
          </cell>
        </row>
        <row r="205">
          <cell r="C205">
            <v>0</v>
          </cell>
          <cell r="I205" t="str">
            <v>01010101</v>
          </cell>
        </row>
        <row r="206">
          <cell r="C206">
            <v>0</v>
          </cell>
          <cell r="I206" t="str">
            <v>01010102</v>
          </cell>
        </row>
        <row r="207">
          <cell r="C207">
            <v>0</v>
          </cell>
          <cell r="I207" t="str">
            <v>01082601</v>
          </cell>
        </row>
        <row r="208">
          <cell r="C208">
            <v>0</v>
          </cell>
          <cell r="I208" t="str">
            <v>01060100</v>
          </cell>
        </row>
        <row r="209">
          <cell r="C209">
            <v>0</v>
          </cell>
          <cell r="I209" t="str">
            <v>01060500</v>
          </cell>
        </row>
        <row r="210">
          <cell r="C210">
            <v>0</v>
          </cell>
          <cell r="I210" t="str">
            <v>01083000</v>
          </cell>
        </row>
        <row r="211">
          <cell r="C211">
            <v>0</v>
          </cell>
          <cell r="I211" t="str">
            <v>02010100</v>
          </cell>
        </row>
        <row r="212">
          <cell r="C212">
            <v>0</v>
          </cell>
          <cell r="I212" t="str">
            <v>01010101</v>
          </cell>
        </row>
        <row r="213">
          <cell r="C213">
            <v>0</v>
          </cell>
          <cell r="I213" t="str">
            <v>01010102</v>
          </cell>
        </row>
        <row r="214">
          <cell r="C214">
            <v>0</v>
          </cell>
          <cell r="I214" t="str">
            <v>01060100</v>
          </cell>
        </row>
        <row r="215">
          <cell r="C215">
            <v>0</v>
          </cell>
          <cell r="I215" t="str">
            <v>01060100</v>
          </cell>
        </row>
        <row r="216">
          <cell r="C216">
            <v>0</v>
          </cell>
          <cell r="I216" t="str">
            <v>01081000</v>
          </cell>
        </row>
        <row r="217">
          <cell r="C217">
            <v>0</v>
          </cell>
          <cell r="I217" t="str">
            <v>01081502</v>
          </cell>
        </row>
        <row r="218">
          <cell r="C218">
            <v>0</v>
          </cell>
          <cell r="I218" t="str">
            <v>01060300</v>
          </cell>
        </row>
        <row r="219">
          <cell r="C219">
            <v>0</v>
          </cell>
          <cell r="I219" t="str">
            <v>01081505</v>
          </cell>
        </row>
        <row r="220">
          <cell r="C220">
            <v>0</v>
          </cell>
          <cell r="I220" t="str">
            <v>01010101</v>
          </cell>
        </row>
        <row r="221">
          <cell r="C221">
            <v>0</v>
          </cell>
          <cell r="I221" t="str">
            <v>01010102</v>
          </cell>
        </row>
        <row r="222">
          <cell r="C222">
            <v>0</v>
          </cell>
          <cell r="I222" t="str">
            <v>01030100</v>
          </cell>
        </row>
        <row r="223">
          <cell r="C223">
            <v>0</v>
          </cell>
          <cell r="I223" t="str">
            <v>01082702</v>
          </cell>
        </row>
        <row r="224">
          <cell r="C224">
            <v>0</v>
          </cell>
          <cell r="I224" t="str">
            <v>01030100</v>
          </cell>
        </row>
        <row r="225">
          <cell r="C225">
            <v>0</v>
          </cell>
          <cell r="I225" t="str">
            <v>01082702</v>
          </cell>
        </row>
        <row r="226">
          <cell r="C226">
            <v>0</v>
          </cell>
          <cell r="I226" t="str">
            <v>01030100</v>
          </cell>
        </row>
        <row r="227">
          <cell r="C227">
            <v>0</v>
          </cell>
          <cell r="I227" t="str">
            <v>01030700</v>
          </cell>
        </row>
        <row r="228">
          <cell r="C228">
            <v>0</v>
          </cell>
          <cell r="I228" t="str">
            <v>01040000</v>
          </cell>
        </row>
        <row r="229">
          <cell r="C229">
            <v>0</v>
          </cell>
          <cell r="I229" t="str">
            <v>01040000</v>
          </cell>
        </row>
        <row r="230">
          <cell r="C230">
            <v>0</v>
          </cell>
          <cell r="I230" t="str">
            <v>01040000</v>
          </cell>
        </row>
        <row r="231">
          <cell r="C231">
            <v>0</v>
          </cell>
          <cell r="I231" t="str">
            <v>01030200</v>
          </cell>
        </row>
        <row r="232">
          <cell r="C232">
            <v>0</v>
          </cell>
          <cell r="I232" t="str">
            <v>01030300</v>
          </cell>
        </row>
        <row r="233">
          <cell r="C233">
            <v>0</v>
          </cell>
          <cell r="I233" t="str">
            <v>01030300</v>
          </cell>
        </row>
        <row r="234">
          <cell r="C234">
            <v>0</v>
          </cell>
          <cell r="I234" t="str">
            <v>01030200</v>
          </cell>
        </row>
        <row r="235">
          <cell r="C235">
            <v>0</v>
          </cell>
          <cell r="I235" t="str">
            <v>01030200</v>
          </cell>
        </row>
        <row r="236">
          <cell r="C236">
            <v>0</v>
          </cell>
          <cell r="I236" t="str">
            <v>01030200</v>
          </cell>
        </row>
        <row r="237">
          <cell r="C237">
            <v>0</v>
          </cell>
          <cell r="I237" t="str">
            <v>01030200</v>
          </cell>
        </row>
        <row r="238">
          <cell r="C238">
            <v>0</v>
          </cell>
          <cell r="I238" t="str">
            <v>01090200</v>
          </cell>
        </row>
        <row r="239">
          <cell r="C239">
            <v>0</v>
          </cell>
          <cell r="I239" t="str">
            <v>01081504</v>
          </cell>
        </row>
        <row r="240">
          <cell r="C240">
            <v>0</v>
          </cell>
          <cell r="I240" t="str">
            <v>01081501</v>
          </cell>
        </row>
        <row r="241">
          <cell r="C241">
            <v>0</v>
          </cell>
          <cell r="I241" t="str">
            <v>01010101</v>
          </cell>
        </row>
        <row r="242">
          <cell r="C242">
            <v>0</v>
          </cell>
          <cell r="I242" t="str">
            <v>01010102</v>
          </cell>
        </row>
        <row r="243">
          <cell r="C243">
            <v>0</v>
          </cell>
          <cell r="I243" t="str">
            <v>01060100</v>
          </cell>
        </row>
        <row r="244">
          <cell r="C244">
            <v>0</v>
          </cell>
          <cell r="I244" t="str">
            <v>01060100</v>
          </cell>
        </row>
        <row r="245">
          <cell r="C245">
            <v>0</v>
          </cell>
          <cell r="I245" t="str">
            <v>01060500</v>
          </cell>
        </row>
        <row r="246">
          <cell r="C246">
            <v>0</v>
          </cell>
          <cell r="I246" t="str">
            <v>01060300</v>
          </cell>
        </row>
        <row r="247">
          <cell r="C247">
            <v>0</v>
          </cell>
          <cell r="I247" t="str">
            <v>01070200</v>
          </cell>
        </row>
        <row r="248">
          <cell r="C248">
            <v>0</v>
          </cell>
          <cell r="I248" t="str">
            <v>01060200</v>
          </cell>
        </row>
        <row r="249">
          <cell r="C249">
            <v>0</v>
          </cell>
          <cell r="I249" t="str">
            <v>01081502</v>
          </cell>
        </row>
        <row r="250">
          <cell r="C250">
            <v>0</v>
          </cell>
          <cell r="I250" t="str">
            <v>01081507</v>
          </cell>
        </row>
        <row r="251">
          <cell r="C251">
            <v>0</v>
          </cell>
          <cell r="I251" t="str">
            <v>01010101</v>
          </cell>
        </row>
        <row r="252">
          <cell r="C252">
            <v>0</v>
          </cell>
          <cell r="I252" t="str">
            <v>01010102</v>
          </cell>
        </row>
        <row r="253">
          <cell r="C253">
            <v>0</v>
          </cell>
          <cell r="I253" t="str">
            <v>01082601</v>
          </cell>
        </row>
        <row r="254">
          <cell r="C254">
            <v>0</v>
          </cell>
          <cell r="I254" t="str">
            <v>01060100</v>
          </cell>
        </row>
        <row r="255">
          <cell r="C255">
            <v>0</v>
          </cell>
          <cell r="I255" t="str">
            <v>01060500</v>
          </cell>
        </row>
        <row r="256">
          <cell r="C256">
            <v>0</v>
          </cell>
          <cell r="I256" t="str">
            <v>01081507</v>
          </cell>
        </row>
        <row r="257">
          <cell r="C257">
            <v>0</v>
          </cell>
          <cell r="I257" t="str">
            <v>01060100</v>
          </cell>
        </row>
        <row r="258">
          <cell r="C258">
            <v>0</v>
          </cell>
          <cell r="I258" t="str">
            <v>01060400</v>
          </cell>
        </row>
        <row r="259">
          <cell r="C259">
            <v>0</v>
          </cell>
          <cell r="I259" t="str">
            <v>01060300</v>
          </cell>
        </row>
        <row r="260">
          <cell r="C260">
            <v>0</v>
          </cell>
          <cell r="I260" t="str">
            <v>01082601</v>
          </cell>
        </row>
        <row r="261">
          <cell r="C261">
            <v>0</v>
          </cell>
          <cell r="I261" t="str">
            <v>01010101</v>
          </cell>
        </row>
        <row r="262">
          <cell r="C262">
            <v>0</v>
          </cell>
          <cell r="I262" t="str">
            <v>01010102</v>
          </cell>
        </row>
        <row r="263">
          <cell r="C263">
            <v>0</v>
          </cell>
          <cell r="I263" t="str">
            <v>01080800</v>
          </cell>
        </row>
        <row r="264">
          <cell r="C264">
            <v>0</v>
          </cell>
          <cell r="I264" t="str">
            <v>01060500</v>
          </cell>
        </row>
        <row r="265">
          <cell r="C265">
            <v>0</v>
          </cell>
          <cell r="I265" t="str">
            <v>01060100</v>
          </cell>
        </row>
        <row r="266">
          <cell r="C266">
            <v>0</v>
          </cell>
          <cell r="I266" t="str">
            <v>01081507</v>
          </cell>
        </row>
        <row r="267">
          <cell r="C267">
            <v>0</v>
          </cell>
          <cell r="I267" t="str">
            <v>01060400</v>
          </cell>
        </row>
        <row r="268">
          <cell r="C268">
            <v>0</v>
          </cell>
          <cell r="I268" t="str">
            <v>01070100</v>
          </cell>
        </row>
        <row r="269">
          <cell r="C269">
            <v>0</v>
          </cell>
          <cell r="I269" t="str">
            <v>01070300</v>
          </cell>
        </row>
        <row r="270">
          <cell r="C270">
            <v>0</v>
          </cell>
          <cell r="I270" t="str">
            <v>01060100</v>
          </cell>
        </row>
        <row r="271">
          <cell r="C271">
            <v>0</v>
          </cell>
          <cell r="I271" t="str">
            <v>01081501</v>
          </cell>
        </row>
        <row r="272">
          <cell r="C272">
            <v>0</v>
          </cell>
          <cell r="I272" t="str">
            <v>01060100</v>
          </cell>
        </row>
        <row r="273">
          <cell r="C273">
            <v>0</v>
          </cell>
          <cell r="I273" t="str">
            <v>01030200</v>
          </cell>
        </row>
        <row r="274">
          <cell r="C274">
            <v>0</v>
          </cell>
          <cell r="I274" t="str">
            <v>01040000</v>
          </cell>
        </row>
        <row r="275">
          <cell r="C275">
            <v>0</v>
          </cell>
          <cell r="I275" t="str">
            <v>01040000</v>
          </cell>
        </row>
        <row r="276">
          <cell r="C276">
            <v>0</v>
          </cell>
          <cell r="I276" t="str">
            <v>01040000</v>
          </cell>
        </row>
        <row r="277">
          <cell r="C277">
            <v>0</v>
          </cell>
          <cell r="I277" t="str">
            <v>01040000</v>
          </cell>
        </row>
        <row r="278">
          <cell r="C278">
            <v>0</v>
          </cell>
          <cell r="I278" t="str">
            <v>01060500</v>
          </cell>
        </row>
        <row r="279">
          <cell r="C279">
            <v>0</v>
          </cell>
          <cell r="I279" t="str">
            <v>01060400</v>
          </cell>
        </row>
        <row r="280">
          <cell r="C280">
            <v>0</v>
          </cell>
          <cell r="I280" t="str">
            <v>01060100</v>
          </cell>
        </row>
        <row r="281">
          <cell r="C281">
            <v>0</v>
          </cell>
          <cell r="I281" t="str">
            <v>01060500</v>
          </cell>
        </row>
        <row r="282">
          <cell r="C282">
            <v>0</v>
          </cell>
          <cell r="I282" t="str">
            <v>01060500</v>
          </cell>
        </row>
        <row r="283">
          <cell r="C283">
            <v>0</v>
          </cell>
          <cell r="I283" t="str">
            <v>01082601</v>
          </cell>
        </row>
        <row r="284">
          <cell r="C284">
            <v>0</v>
          </cell>
          <cell r="I284" t="str">
            <v>01010101</v>
          </cell>
        </row>
        <row r="285">
          <cell r="C285">
            <v>0</v>
          </cell>
          <cell r="I285" t="str">
            <v>01010102</v>
          </cell>
        </row>
        <row r="286">
          <cell r="C286">
            <v>0</v>
          </cell>
          <cell r="I286" t="str">
            <v>01010101</v>
          </cell>
        </row>
        <row r="287">
          <cell r="C287">
            <v>0</v>
          </cell>
          <cell r="I287" t="str">
            <v>01010102</v>
          </cell>
        </row>
        <row r="288">
          <cell r="C288">
            <v>0</v>
          </cell>
          <cell r="I288" t="str">
            <v>01081507</v>
          </cell>
        </row>
        <row r="289">
          <cell r="C289">
            <v>0</v>
          </cell>
          <cell r="I289" t="str">
            <v>01070400</v>
          </cell>
        </row>
        <row r="290">
          <cell r="C290">
            <v>0</v>
          </cell>
          <cell r="I290" t="str">
            <v>01080600</v>
          </cell>
        </row>
        <row r="291">
          <cell r="C291">
            <v>0</v>
          </cell>
          <cell r="I291" t="str">
            <v>01060400</v>
          </cell>
        </row>
        <row r="292">
          <cell r="C292">
            <v>0</v>
          </cell>
          <cell r="I292" t="str">
            <v>01081502</v>
          </cell>
        </row>
        <row r="293">
          <cell r="C293">
            <v>0</v>
          </cell>
          <cell r="I293" t="str">
            <v>01081200</v>
          </cell>
        </row>
        <row r="294">
          <cell r="C294">
            <v>0</v>
          </cell>
          <cell r="I294" t="str">
            <v>01060500</v>
          </cell>
        </row>
        <row r="295">
          <cell r="C295">
            <v>0</v>
          </cell>
          <cell r="I295" t="str">
            <v>01060500</v>
          </cell>
        </row>
        <row r="296">
          <cell r="C296">
            <v>0</v>
          </cell>
          <cell r="I296" t="str">
            <v>01010101</v>
          </cell>
        </row>
        <row r="297">
          <cell r="C297">
            <v>0</v>
          </cell>
          <cell r="I297" t="str">
            <v>01010102</v>
          </cell>
        </row>
        <row r="298">
          <cell r="C298">
            <v>0</v>
          </cell>
          <cell r="I298" t="str">
            <v>01060500</v>
          </cell>
        </row>
        <row r="299">
          <cell r="C299">
            <v>0</v>
          </cell>
          <cell r="I299" t="str">
            <v>01080400</v>
          </cell>
        </row>
        <row r="300">
          <cell r="C300">
            <v>0</v>
          </cell>
          <cell r="I300" t="str">
            <v>01060500</v>
          </cell>
        </row>
        <row r="301">
          <cell r="C301">
            <v>0</v>
          </cell>
          <cell r="I301" t="str">
            <v>01010101</v>
          </cell>
        </row>
        <row r="302">
          <cell r="C302">
            <v>0</v>
          </cell>
          <cell r="I302" t="str">
            <v>01010102</v>
          </cell>
        </row>
        <row r="303">
          <cell r="C303">
            <v>0</v>
          </cell>
          <cell r="I303" t="str">
            <v>01060100</v>
          </cell>
        </row>
        <row r="304">
          <cell r="C304">
            <v>0</v>
          </cell>
          <cell r="I304" t="str">
            <v>01060100</v>
          </cell>
        </row>
        <row r="305">
          <cell r="C305">
            <v>0</v>
          </cell>
          <cell r="I305" t="str">
            <v>01082909</v>
          </cell>
        </row>
        <row r="306">
          <cell r="C306">
            <v>0</v>
          </cell>
          <cell r="I306" t="str">
            <v>01060300</v>
          </cell>
        </row>
        <row r="307">
          <cell r="C307">
            <v>0</v>
          </cell>
          <cell r="I307" t="str">
            <v>03010100</v>
          </cell>
        </row>
        <row r="308">
          <cell r="C308">
            <v>0</v>
          </cell>
          <cell r="I308" t="str">
            <v>01010101</v>
          </cell>
        </row>
        <row r="309">
          <cell r="C309">
            <v>0</v>
          </cell>
          <cell r="I309" t="str">
            <v>01010102</v>
          </cell>
        </row>
        <row r="310">
          <cell r="C310">
            <v>0</v>
          </cell>
          <cell r="I310" t="str">
            <v>01080400</v>
          </cell>
        </row>
        <row r="311">
          <cell r="C311">
            <v>0</v>
          </cell>
          <cell r="I311" t="str">
            <v>01081000</v>
          </cell>
        </row>
        <row r="312">
          <cell r="C312">
            <v>0</v>
          </cell>
          <cell r="I312" t="str">
            <v>01060100</v>
          </cell>
        </row>
        <row r="313">
          <cell r="C313">
            <v>0</v>
          </cell>
          <cell r="I313" t="str">
            <v>01081502</v>
          </cell>
        </row>
        <row r="314">
          <cell r="C314">
            <v>0</v>
          </cell>
          <cell r="I314" t="str">
            <v>01082601</v>
          </cell>
        </row>
        <row r="315">
          <cell r="C315">
            <v>0</v>
          </cell>
          <cell r="I315" t="str">
            <v>01080400</v>
          </cell>
        </row>
        <row r="316">
          <cell r="C316">
            <v>0</v>
          </cell>
          <cell r="I316" t="str">
            <v>01082601</v>
          </cell>
        </row>
        <row r="317">
          <cell r="C317">
            <v>0</v>
          </cell>
          <cell r="I317" t="str">
            <v>01010102</v>
          </cell>
        </row>
        <row r="318">
          <cell r="C318">
            <v>0</v>
          </cell>
          <cell r="I318" t="str">
            <v>01080900</v>
          </cell>
        </row>
        <row r="319">
          <cell r="C319">
            <v>0</v>
          </cell>
          <cell r="I319" t="str">
            <v>01060600</v>
          </cell>
        </row>
        <row r="320">
          <cell r="C320">
            <v>0</v>
          </cell>
          <cell r="I320" t="str">
            <v>01060400</v>
          </cell>
        </row>
        <row r="321">
          <cell r="C321">
            <v>0</v>
          </cell>
          <cell r="I321" t="str">
            <v>01060500</v>
          </cell>
        </row>
        <row r="322">
          <cell r="C322">
            <v>0</v>
          </cell>
          <cell r="I322" t="str">
            <v>01081504</v>
          </cell>
        </row>
        <row r="323">
          <cell r="C323">
            <v>0</v>
          </cell>
          <cell r="I323" t="str">
            <v>01081502</v>
          </cell>
        </row>
        <row r="324">
          <cell r="C324">
            <v>0</v>
          </cell>
          <cell r="I324" t="str">
            <v>01060500</v>
          </cell>
        </row>
        <row r="325">
          <cell r="C325">
            <v>0</v>
          </cell>
          <cell r="I325" t="str">
            <v>01060300</v>
          </cell>
        </row>
        <row r="326">
          <cell r="C326">
            <v>0</v>
          </cell>
          <cell r="I326" t="str">
            <v>01030100</v>
          </cell>
        </row>
        <row r="327">
          <cell r="C327">
            <v>0</v>
          </cell>
          <cell r="I327" t="str">
            <v>01082702</v>
          </cell>
        </row>
        <row r="328">
          <cell r="C328">
            <v>0</v>
          </cell>
          <cell r="I328" t="str">
            <v>01010101</v>
          </cell>
        </row>
        <row r="329">
          <cell r="C329">
            <v>0</v>
          </cell>
          <cell r="I329" t="str">
            <v>01060400</v>
          </cell>
        </row>
        <row r="330">
          <cell r="C330">
            <v>0</v>
          </cell>
          <cell r="I330" t="str">
            <v>01081502</v>
          </cell>
        </row>
        <row r="331">
          <cell r="C331">
            <v>0</v>
          </cell>
          <cell r="I331" t="str">
            <v>02010600</v>
          </cell>
        </row>
        <row r="332">
          <cell r="C332">
            <v>0</v>
          </cell>
          <cell r="I332" t="str">
            <v>01090100</v>
          </cell>
        </row>
        <row r="333">
          <cell r="C333">
            <v>0</v>
          </cell>
          <cell r="I333" t="str">
            <v>01010101</v>
          </cell>
        </row>
        <row r="334">
          <cell r="C334">
            <v>0</v>
          </cell>
          <cell r="I334" t="str">
            <v>01010102</v>
          </cell>
        </row>
        <row r="335">
          <cell r="C335">
            <v>0</v>
          </cell>
          <cell r="I335" t="str">
            <v>01080900</v>
          </cell>
        </row>
        <row r="336">
          <cell r="C336">
            <v>0</v>
          </cell>
          <cell r="I336" t="str">
            <v>01050102</v>
          </cell>
        </row>
        <row r="337">
          <cell r="C337">
            <v>0</v>
          </cell>
          <cell r="I337" t="str">
            <v>01050102</v>
          </cell>
        </row>
        <row r="338">
          <cell r="C338">
            <v>0</v>
          </cell>
          <cell r="I338" t="str">
            <v>01010101</v>
          </cell>
        </row>
        <row r="339">
          <cell r="C339">
            <v>0</v>
          </cell>
          <cell r="I339" t="str">
            <v>01010102</v>
          </cell>
        </row>
        <row r="340">
          <cell r="C340">
            <v>0</v>
          </cell>
          <cell r="I340" t="str">
            <v>01060100</v>
          </cell>
        </row>
        <row r="341">
          <cell r="C341">
            <v>0</v>
          </cell>
          <cell r="I341" t="str">
            <v>01060500</v>
          </cell>
        </row>
        <row r="342">
          <cell r="C342">
            <v>0</v>
          </cell>
          <cell r="I342" t="str">
            <v>01060500</v>
          </cell>
        </row>
        <row r="343">
          <cell r="C343">
            <v>0</v>
          </cell>
          <cell r="I343" t="str">
            <v>01060100</v>
          </cell>
        </row>
        <row r="344">
          <cell r="C344">
            <v>0</v>
          </cell>
          <cell r="I344" t="str">
            <v>01010102</v>
          </cell>
        </row>
        <row r="345">
          <cell r="C345">
            <v>0</v>
          </cell>
          <cell r="I345" t="str">
            <v>01010101</v>
          </cell>
        </row>
        <row r="346">
          <cell r="C346">
            <v>0</v>
          </cell>
          <cell r="I346" t="str">
            <v>01010101</v>
          </cell>
        </row>
        <row r="347">
          <cell r="C347">
            <v>0</v>
          </cell>
          <cell r="I347" t="str">
            <v>01010102</v>
          </cell>
        </row>
        <row r="348">
          <cell r="C348">
            <v>0</v>
          </cell>
          <cell r="I348" t="str">
            <v>01010102</v>
          </cell>
        </row>
        <row r="349">
          <cell r="C349">
            <v>0</v>
          </cell>
          <cell r="I349" t="str">
            <v>01010102</v>
          </cell>
        </row>
        <row r="350">
          <cell r="C350">
            <v>0</v>
          </cell>
          <cell r="I350" t="str">
            <v>01081502</v>
          </cell>
        </row>
        <row r="351">
          <cell r="C351">
            <v>0</v>
          </cell>
          <cell r="I351" t="str">
            <v>01081000</v>
          </cell>
        </row>
        <row r="352">
          <cell r="C352">
            <v>0</v>
          </cell>
          <cell r="I352" t="str">
            <v>01060100</v>
          </cell>
        </row>
        <row r="353">
          <cell r="C353">
            <v>0</v>
          </cell>
          <cell r="I353" t="str">
            <v>01080400</v>
          </cell>
        </row>
        <row r="354">
          <cell r="C354">
            <v>0</v>
          </cell>
          <cell r="I354" t="str">
            <v>01060100</v>
          </cell>
        </row>
        <row r="355">
          <cell r="C355">
            <v>0</v>
          </cell>
          <cell r="I355" t="str">
            <v>01010101</v>
          </cell>
        </row>
        <row r="356">
          <cell r="C356">
            <v>0</v>
          </cell>
          <cell r="I356" t="str">
            <v>01010102</v>
          </cell>
        </row>
        <row r="357">
          <cell r="C357">
            <v>0</v>
          </cell>
          <cell r="I357" t="str">
            <v>01010101</v>
          </cell>
        </row>
        <row r="358">
          <cell r="C358">
            <v>0</v>
          </cell>
          <cell r="I358" t="str">
            <v>01010102</v>
          </cell>
        </row>
        <row r="359">
          <cell r="C359">
            <v>0</v>
          </cell>
          <cell r="I359" t="str">
            <v>03010100</v>
          </cell>
        </row>
        <row r="360">
          <cell r="C360">
            <v>0</v>
          </cell>
          <cell r="I360" t="str">
            <v>03010100</v>
          </cell>
        </row>
        <row r="361">
          <cell r="C361">
            <v>0</v>
          </cell>
          <cell r="I361" t="str">
            <v>01080900</v>
          </cell>
        </row>
        <row r="362">
          <cell r="C362">
            <v>0</v>
          </cell>
          <cell r="I362" t="str">
            <v>01080900</v>
          </cell>
        </row>
        <row r="363">
          <cell r="C363">
            <v>0</v>
          </cell>
          <cell r="I363" t="str">
            <v>01081502</v>
          </cell>
        </row>
        <row r="364">
          <cell r="C364">
            <v>0</v>
          </cell>
          <cell r="I364" t="str">
            <v>01060100</v>
          </cell>
        </row>
        <row r="365">
          <cell r="C365">
            <v>0</v>
          </cell>
          <cell r="I365" t="str">
            <v>01080200</v>
          </cell>
        </row>
        <row r="366">
          <cell r="C366">
            <v>0</v>
          </cell>
          <cell r="I366" t="str">
            <v>01060300</v>
          </cell>
        </row>
        <row r="367">
          <cell r="C367">
            <v>0</v>
          </cell>
          <cell r="I367" t="str">
            <v>01060300</v>
          </cell>
        </row>
        <row r="368">
          <cell r="C368">
            <v>0</v>
          </cell>
          <cell r="I368" t="str">
            <v>01010101</v>
          </cell>
        </row>
        <row r="369">
          <cell r="C369">
            <v>0</v>
          </cell>
          <cell r="I369" t="str">
            <v>01010102</v>
          </cell>
        </row>
        <row r="370">
          <cell r="C370">
            <v>0</v>
          </cell>
          <cell r="I370" t="str">
            <v>01081200</v>
          </cell>
        </row>
        <row r="371">
          <cell r="C371">
            <v>0</v>
          </cell>
          <cell r="I371" t="str">
            <v>01083000</v>
          </cell>
        </row>
        <row r="372">
          <cell r="C372">
            <v>0</v>
          </cell>
          <cell r="I372" t="str">
            <v>01060200</v>
          </cell>
        </row>
        <row r="373">
          <cell r="C373">
            <v>0</v>
          </cell>
          <cell r="I373" t="str">
            <v>01010101</v>
          </cell>
        </row>
        <row r="374">
          <cell r="C374">
            <v>0</v>
          </cell>
          <cell r="I374" t="str">
            <v>01010102</v>
          </cell>
        </row>
        <row r="375">
          <cell r="C375">
            <v>0</v>
          </cell>
          <cell r="I375" t="str">
            <v>01060100</v>
          </cell>
        </row>
        <row r="376">
          <cell r="C376">
            <v>0</v>
          </cell>
          <cell r="I376" t="str">
            <v>01060500</v>
          </cell>
        </row>
        <row r="377">
          <cell r="C377">
            <v>0</v>
          </cell>
          <cell r="I377" t="str">
            <v>01060100</v>
          </cell>
        </row>
        <row r="378">
          <cell r="C378">
            <v>0</v>
          </cell>
          <cell r="I378" t="str">
            <v>01070200</v>
          </cell>
        </row>
        <row r="379">
          <cell r="C379">
            <v>0</v>
          </cell>
          <cell r="I379" t="str">
            <v>01080400</v>
          </cell>
        </row>
        <row r="380">
          <cell r="C380">
            <v>0</v>
          </cell>
          <cell r="I380" t="str">
            <v>01081700</v>
          </cell>
        </row>
        <row r="381">
          <cell r="C381">
            <v>0</v>
          </cell>
          <cell r="I381" t="str">
            <v>01080400</v>
          </cell>
        </row>
        <row r="382">
          <cell r="C382">
            <v>0</v>
          </cell>
          <cell r="I382" t="str">
            <v>01060100</v>
          </cell>
        </row>
        <row r="383">
          <cell r="C383">
            <v>0</v>
          </cell>
          <cell r="I383" t="str">
            <v>01070200</v>
          </cell>
        </row>
        <row r="384">
          <cell r="C384">
            <v>0</v>
          </cell>
          <cell r="I384" t="str">
            <v>01083000</v>
          </cell>
        </row>
        <row r="385">
          <cell r="C385">
            <v>0</v>
          </cell>
          <cell r="I385" t="str">
            <v>01060100</v>
          </cell>
        </row>
        <row r="386">
          <cell r="C386">
            <v>0</v>
          </cell>
          <cell r="I386" t="str">
            <v>01082601</v>
          </cell>
        </row>
        <row r="387">
          <cell r="C387">
            <v>0</v>
          </cell>
          <cell r="I387" t="str">
            <v>01010101</v>
          </cell>
        </row>
        <row r="388">
          <cell r="C388">
            <v>0</v>
          </cell>
          <cell r="I388" t="str">
            <v>01010102</v>
          </cell>
        </row>
        <row r="389">
          <cell r="C389">
            <v>0</v>
          </cell>
          <cell r="I389" t="str">
            <v>01081101</v>
          </cell>
        </row>
        <row r="390">
          <cell r="C390">
            <v>0</v>
          </cell>
          <cell r="I390" t="str">
            <v>01070100</v>
          </cell>
        </row>
        <row r="391">
          <cell r="C391">
            <v>0</v>
          </cell>
          <cell r="I391" t="str">
            <v>01060400</v>
          </cell>
        </row>
        <row r="392">
          <cell r="C392">
            <v>0</v>
          </cell>
          <cell r="I392" t="str">
            <v>01080400</v>
          </cell>
        </row>
        <row r="393">
          <cell r="C393">
            <v>0</v>
          </cell>
          <cell r="I393" t="str">
            <v>01060200</v>
          </cell>
        </row>
        <row r="394">
          <cell r="C394">
            <v>0</v>
          </cell>
          <cell r="I394" t="str">
            <v>01060600</v>
          </cell>
        </row>
        <row r="395">
          <cell r="C395">
            <v>0</v>
          </cell>
          <cell r="I395" t="str">
            <v>01060200</v>
          </cell>
        </row>
        <row r="396">
          <cell r="C396">
            <v>0</v>
          </cell>
          <cell r="I396" t="str">
            <v>01030100</v>
          </cell>
        </row>
        <row r="397">
          <cell r="C397">
            <v>0</v>
          </cell>
          <cell r="I397" t="str">
            <v>01082702</v>
          </cell>
        </row>
        <row r="398">
          <cell r="C398">
            <v>0</v>
          </cell>
          <cell r="I398" t="str">
            <v>01030100</v>
          </cell>
        </row>
        <row r="399">
          <cell r="C399">
            <v>0</v>
          </cell>
          <cell r="I399" t="str">
            <v>01082702</v>
          </cell>
        </row>
        <row r="400">
          <cell r="C400">
            <v>0</v>
          </cell>
          <cell r="I400" t="str">
            <v>01030200</v>
          </cell>
        </row>
        <row r="401">
          <cell r="C401">
            <v>0</v>
          </cell>
          <cell r="I401" t="str">
            <v>01030700</v>
          </cell>
        </row>
        <row r="402">
          <cell r="C402">
            <v>0</v>
          </cell>
          <cell r="I402" t="str">
            <v>01040000</v>
          </cell>
        </row>
        <row r="403">
          <cell r="C403">
            <v>0</v>
          </cell>
          <cell r="I403" t="str">
            <v>01040000</v>
          </cell>
        </row>
        <row r="404">
          <cell r="C404">
            <v>0</v>
          </cell>
          <cell r="I404" t="str">
            <v>01030300</v>
          </cell>
        </row>
        <row r="405">
          <cell r="C405">
            <v>0</v>
          </cell>
          <cell r="I405" t="str">
            <v>01030300</v>
          </cell>
        </row>
        <row r="406">
          <cell r="C406">
            <v>0</v>
          </cell>
          <cell r="I406" t="str">
            <v>01030200</v>
          </cell>
        </row>
        <row r="407">
          <cell r="C407">
            <v>0</v>
          </cell>
          <cell r="I407" t="str">
            <v>01030200</v>
          </cell>
        </row>
        <row r="408">
          <cell r="C408">
            <v>0</v>
          </cell>
          <cell r="I408" t="str">
            <v>01030200</v>
          </cell>
        </row>
        <row r="409">
          <cell r="C409">
            <v>0</v>
          </cell>
          <cell r="I409" t="str">
            <v>01030200</v>
          </cell>
        </row>
        <row r="410">
          <cell r="C410">
            <v>0</v>
          </cell>
          <cell r="I410" t="str">
            <v>01030200</v>
          </cell>
        </row>
        <row r="411">
          <cell r="C411">
            <v>0</v>
          </cell>
          <cell r="I411" t="str">
            <v>01040000</v>
          </cell>
        </row>
        <row r="412">
          <cell r="C412">
            <v>0</v>
          </cell>
          <cell r="I412" t="str">
            <v>01030100</v>
          </cell>
        </row>
        <row r="413">
          <cell r="C413">
            <v>0</v>
          </cell>
          <cell r="I413" t="str">
            <v>01082602</v>
          </cell>
        </row>
        <row r="414">
          <cell r="C414">
            <v>0</v>
          </cell>
          <cell r="I414" t="str">
            <v>01081503</v>
          </cell>
        </row>
        <row r="415">
          <cell r="C415">
            <v>0</v>
          </cell>
          <cell r="I415" t="str">
            <v>01070100</v>
          </cell>
        </row>
        <row r="416">
          <cell r="C416">
            <v>0</v>
          </cell>
          <cell r="I416" t="str">
            <v>01070200</v>
          </cell>
        </row>
        <row r="417">
          <cell r="C417">
            <v>0</v>
          </cell>
          <cell r="I417" t="str">
            <v>01060300</v>
          </cell>
        </row>
        <row r="418">
          <cell r="C418">
            <v>0</v>
          </cell>
          <cell r="I418" t="str">
            <v>01010101</v>
          </cell>
        </row>
        <row r="419">
          <cell r="C419">
            <v>0</v>
          </cell>
          <cell r="I419" t="str">
            <v>01010102</v>
          </cell>
        </row>
        <row r="420">
          <cell r="C420">
            <v>0</v>
          </cell>
          <cell r="I420" t="str">
            <v>01010101</v>
          </cell>
        </row>
        <row r="421">
          <cell r="C421">
            <v>0</v>
          </cell>
          <cell r="I421" t="str">
            <v>01010102</v>
          </cell>
        </row>
        <row r="422">
          <cell r="C422">
            <v>0</v>
          </cell>
          <cell r="I422" t="str">
            <v>01081502</v>
          </cell>
        </row>
        <row r="423">
          <cell r="C423">
            <v>0</v>
          </cell>
          <cell r="I423" t="str">
            <v>01070100</v>
          </cell>
        </row>
        <row r="424">
          <cell r="C424">
            <v>0</v>
          </cell>
          <cell r="I424" t="str">
            <v>01060100</v>
          </cell>
        </row>
        <row r="425">
          <cell r="C425">
            <v>0</v>
          </cell>
          <cell r="I425" t="str">
            <v>01060400</v>
          </cell>
        </row>
        <row r="426">
          <cell r="C426">
            <v>0</v>
          </cell>
          <cell r="I426" t="str">
            <v>02010600</v>
          </cell>
        </row>
        <row r="427">
          <cell r="C427">
            <v>0</v>
          </cell>
          <cell r="I427" t="str">
            <v>02020000</v>
          </cell>
        </row>
        <row r="428">
          <cell r="C428">
            <v>0</v>
          </cell>
          <cell r="I428" t="str">
            <v>01010101</v>
          </cell>
        </row>
        <row r="429">
          <cell r="C429">
            <v>0</v>
          </cell>
          <cell r="I429" t="str">
            <v>01010102</v>
          </cell>
        </row>
        <row r="430">
          <cell r="C430">
            <v>0</v>
          </cell>
          <cell r="I430" t="str">
            <v>01060300</v>
          </cell>
        </row>
        <row r="431">
          <cell r="C431">
            <v>0</v>
          </cell>
          <cell r="I431" t="str">
            <v>01082601</v>
          </cell>
        </row>
        <row r="432">
          <cell r="C432">
            <v>0</v>
          </cell>
          <cell r="I432" t="str">
            <v>01082601</v>
          </cell>
        </row>
        <row r="433">
          <cell r="C433">
            <v>0</v>
          </cell>
          <cell r="I433" t="str">
            <v>01060500</v>
          </cell>
        </row>
        <row r="434">
          <cell r="C434">
            <v>0</v>
          </cell>
          <cell r="I434" t="str">
            <v>01060500</v>
          </cell>
        </row>
        <row r="435">
          <cell r="C435">
            <v>0</v>
          </cell>
          <cell r="I435" t="str">
            <v>01060500</v>
          </cell>
        </row>
        <row r="436">
          <cell r="C436">
            <v>0</v>
          </cell>
          <cell r="I436" t="str">
            <v>01060200</v>
          </cell>
        </row>
        <row r="437">
          <cell r="C437">
            <v>0</v>
          </cell>
          <cell r="I437" t="str">
            <v>01060100</v>
          </cell>
        </row>
        <row r="438">
          <cell r="C438">
            <v>0</v>
          </cell>
          <cell r="I438" t="str">
            <v>01060500</v>
          </cell>
        </row>
        <row r="439">
          <cell r="C439">
            <v>0</v>
          </cell>
          <cell r="I439" t="str">
            <v>01040000</v>
          </cell>
        </row>
        <row r="440">
          <cell r="C440">
            <v>0</v>
          </cell>
          <cell r="I440" t="str">
            <v>01040000</v>
          </cell>
        </row>
        <row r="441">
          <cell r="C441">
            <v>0</v>
          </cell>
          <cell r="I441" t="str">
            <v>01040000</v>
          </cell>
        </row>
        <row r="442">
          <cell r="C442">
            <v>0</v>
          </cell>
          <cell r="I442" t="str">
            <v>01081700</v>
          </cell>
        </row>
        <row r="443">
          <cell r="C443">
            <v>0</v>
          </cell>
          <cell r="I443" t="str">
            <v>01010101</v>
          </cell>
        </row>
        <row r="444">
          <cell r="C444">
            <v>0</v>
          </cell>
          <cell r="I444" t="str">
            <v>01010102</v>
          </cell>
        </row>
        <row r="445">
          <cell r="C445">
            <v>0</v>
          </cell>
          <cell r="I445" t="str">
            <v>01070100</v>
          </cell>
        </row>
        <row r="446">
          <cell r="C446">
            <v>0</v>
          </cell>
          <cell r="I446" t="str">
            <v>01080400</v>
          </cell>
        </row>
        <row r="447">
          <cell r="C447">
            <v>0</v>
          </cell>
          <cell r="I447" t="str">
            <v>01070100</v>
          </cell>
        </row>
        <row r="448">
          <cell r="C448">
            <v>0</v>
          </cell>
          <cell r="I448" t="str">
            <v>01050106</v>
          </cell>
        </row>
        <row r="449">
          <cell r="C449">
            <v>0</v>
          </cell>
          <cell r="I449" t="str">
            <v>01050106</v>
          </cell>
        </row>
        <row r="450">
          <cell r="C450">
            <v>0</v>
          </cell>
          <cell r="I450" t="str">
            <v>01050106</v>
          </cell>
        </row>
        <row r="451">
          <cell r="C451">
            <v>0</v>
          </cell>
          <cell r="I451" t="str">
            <v>01050106</v>
          </cell>
        </row>
        <row r="452">
          <cell r="C452">
            <v>0</v>
          </cell>
          <cell r="I452" t="str">
            <v>01010101</v>
          </cell>
        </row>
        <row r="453">
          <cell r="C453">
            <v>0</v>
          </cell>
          <cell r="I453" t="str">
            <v>01010102</v>
          </cell>
        </row>
        <row r="454">
          <cell r="C454">
            <v>0</v>
          </cell>
          <cell r="I454" t="str">
            <v>01083000</v>
          </cell>
        </row>
        <row r="455">
          <cell r="C455">
            <v>0</v>
          </cell>
          <cell r="I455" t="str">
            <v>01081501</v>
          </cell>
        </row>
        <row r="456">
          <cell r="C456">
            <v>0</v>
          </cell>
          <cell r="I456" t="str">
            <v>01070100</v>
          </cell>
        </row>
        <row r="457">
          <cell r="C457">
            <v>0</v>
          </cell>
          <cell r="I457" t="str">
            <v>01081502</v>
          </cell>
        </row>
        <row r="458">
          <cell r="C458">
            <v>0</v>
          </cell>
          <cell r="I458" t="str">
            <v>01060100</v>
          </cell>
        </row>
        <row r="459">
          <cell r="C459">
            <v>0</v>
          </cell>
          <cell r="I459" t="str">
            <v>01060100</v>
          </cell>
        </row>
        <row r="460">
          <cell r="C460">
            <v>0</v>
          </cell>
          <cell r="I460" t="str">
            <v>01010101</v>
          </cell>
        </row>
        <row r="461">
          <cell r="C461">
            <v>0</v>
          </cell>
          <cell r="I461" t="str">
            <v>01082910</v>
          </cell>
        </row>
        <row r="462">
          <cell r="C462">
            <v>0</v>
          </cell>
          <cell r="I462" t="str">
            <v>01060100</v>
          </cell>
        </row>
        <row r="463">
          <cell r="C463">
            <v>0</v>
          </cell>
          <cell r="I463" t="str">
            <v>01010101</v>
          </cell>
        </row>
        <row r="464">
          <cell r="C464">
            <v>0</v>
          </cell>
          <cell r="I464" t="str">
            <v>01010102</v>
          </cell>
        </row>
        <row r="465">
          <cell r="C465">
            <v>0</v>
          </cell>
          <cell r="I465" t="str">
            <v>01081501</v>
          </cell>
        </row>
        <row r="466">
          <cell r="C466">
            <v>0</v>
          </cell>
          <cell r="I466" t="str">
            <v>01060200</v>
          </cell>
        </row>
        <row r="467">
          <cell r="C467">
            <v>0</v>
          </cell>
          <cell r="I467" t="str">
            <v>01060200</v>
          </cell>
        </row>
        <row r="468">
          <cell r="C468">
            <v>0</v>
          </cell>
          <cell r="I468" t="str">
            <v>01060500</v>
          </cell>
        </row>
        <row r="469">
          <cell r="C469">
            <v>0</v>
          </cell>
          <cell r="I469" t="str">
            <v>01060200</v>
          </cell>
        </row>
        <row r="470">
          <cell r="C470">
            <v>0</v>
          </cell>
          <cell r="I470" t="str">
            <v>01060500</v>
          </cell>
        </row>
        <row r="471">
          <cell r="C471">
            <v>0</v>
          </cell>
          <cell r="I471" t="str">
            <v>01060100</v>
          </cell>
        </row>
        <row r="472">
          <cell r="C472">
            <v>0</v>
          </cell>
          <cell r="I472" t="str">
            <v>01060400</v>
          </cell>
        </row>
        <row r="473">
          <cell r="C473">
            <v>0</v>
          </cell>
          <cell r="I473" t="str">
            <v>01060200</v>
          </cell>
        </row>
        <row r="474">
          <cell r="C474">
            <v>0</v>
          </cell>
          <cell r="I474" t="str">
            <v>01060100</v>
          </cell>
        </row>
        <row r="475">
          <cell r="C475">
            <v>0</v>
          </cell>
          <cell r="I475" t="str">
            <v>01060500</v>
          </cell>
        </row>
        <row r="476">
          <cell r="C476">
            <v>0</v>
          </cell>
          <cell r="I476" t="str">
            <v>01081502</v>
          </cell>
        </row>
        <row r="477">
          <cell r="C477">
            <v>0</v>
          </cell>
          <cell r="I477" t="str">
            <v>01060300</v>
          </cell>
        </row>
        <row r="478">
          <cell r="C478">
            <v>0</v>
          </cell>
          <cell r="I478" t="str">
            <v>01060100</v>
          </cell>
        </row>
        <row r="479">
          <cell r="C479">
            <v>0</v>
          </cell>
          <cell r="I479" t="str">
            <v>01083000</v>
          </cell>
        </row>
        <row r="480">
          <cell r="C480">
            <v>0</v>
          </cell>
          <cell r="I480" t="str">
            <v>01010101</v>
          </cell>
        </row>
        <row r="481">
          <cell r="C481">
            <v>0</v>
          </cell>
          <cell r="I481" t="str">
            <v>01010102</v>
          </cell>
        </row>
        <row r="482">
          <cell r="C482">
            <v>0</v>
          </cell>
          <cell r="I482" t="str">
            <v>01060300</v>
          </cell>
        </row>
        <row r="483">
          <cell r="C483">
            <v>0</v>
          </cell>
          <cell r="I483" t="str">
            <v>01082002</v>
          </cell>
        </row>
        <row r="484">
          <cell r="C484">
            <v>0</v>
          </cell>
          <cell r="I484" t="str">
            <v>01010101</v>
          </cell>
        </row>
        <row r="485">
          <cell r="C485">
            <v>0</v>
          </cell>
          <cell r="I485" t="str">
            <v>01010102</v>
          </cell>
        </row>
        <row r="486">
          <cell r="C486">
            <v>0</v>
          </cell>
          <cell r="I486" t="str">
            <v>01082601</v>
          </cell>
        </row>
        <row r="487">
          <cell r="C487">
            <v>0</v>
          </cell>
          <cell r="I487" t="str">
            <v>01060300</v>
          </cell>
        </row>
        <row r="488">
          <cell r="C488">
            <v>0</v>
          </cell>
          <cell r="I488" t="str">
            <v>01070100</v>
          </cell>
        </row>
        <row r="489">
          <cell r="C489">
            <v>0</v>
          </cell>
          <cell r="I489" t="str">
            <v>01070100</v>
          </cell>
        </row>
        <row r="490">
          <cell r="C490">
            <v>0</v>
          </cell>
          <cell r="I490" t="str">
            <v>01060200</v>
          </cell>
        </row>
        <row r="491">
          <cell r="C491">
            <v>0</v>
          </cell>
          <cell r="I491" t="str">
            <v>01050101</v>
          </cell>
        </row>
        <row r="492">
          <cell r="C492">
            <v>0</v>
          </cell>
          <cell r="I492" t="str">
            <v>01010101</v>
          </cell>
        </row>
        <row r="493">
          <cell r="C493">
            <v>0</v>
          </cell>
          <cell r="I493" t="str">
            <v>01010102</v>
          </cell>
        </row>
        <row r="494">
          <cell r="C494">
            <v>0</v>
          </cell>
          <cell r="I494" t="str">
            <v>01060600</v>
          </cell>
        </row>
        <row r="495">
          <cell r="C495">
            <v>0</v>
          </cell>
          <cell r="I495" t="str">
            <v>01080200</v>
          </cell>
        </row>
        <row r="496">
          <cell r="C496">
            <v>0</v>
          </cell>
          <cell r="I496" t="str">
            <v>01081200</v>
          </cell>
        </row>
        <row r="497">
          <cell r="C497">
            <v>0</v>
          </cell>
          <cell r="I497" t="str">
            <v>01060400</v>
          </cell>
        </row>
        <row r="498">
          <cell r="C498">
            <v>0</v>
          </cell>
          <cell r="I498" t="str">
            <v>01060400</v>
          </cell>
        </row>
        <row r="499">
          <cell r="C499">
            <v>0</v>
          </cell>
          <cell r="I499" t="str">
            <v>01080800</v>
          </cell>
        </row>
        <row r="500">
          <cell r="C500">
            <v>0</v>
          </cell>
          <cell r="I500" t="str">
            <v>01060400</v>
          </cell>
        </row>
        <row r="501">
          <cell r="C501">
            <v>0</v>
          </cell>
          <cell r="I501" t="str">
            <v>01060600</v>
          </cell>
        </row>
        <row r="502">
          <cell r="C502">
            <v>0</v>
          </cell>
          <cell r="I502" t="str">
            <v>01060400</v>
          </cell>
        </row>
        <row r="503">
          <cell r="C503">
            <v>0</v>
          </cell>
          <cell r="I503" t="str">
            <v>01081502</v>
          </cell>
        </row>
        <row r="504">
          <cell r="C504">
            <v>0</v>
          </cell>
          <cell r="I504" t="str">
            <v>01081505</v>
          </cell>
        </row>
        <row r="505">
          <cell r="C505">
            <v>0</v>
          </cell>
          <cell r="I505" t="str">
            <v>01081507</v>
          </cell>
        </row>
        <row r="506">
          <cell r="C506">
            <v>0</v>
          </cell>
          <cell r="I506" t="str">
            <v>01080900</v>
          </cell>
        </row>
        <row r="507">
          <cell r="C507">
            <v>0</v>
          </cell>
          <cell r="I507" t="str">
            <v>01010101</v>
          </cell>
        </row>
        <row r="508">
          <cell r="C508">
            <v>0</v>
          </cell>
          <cell r="I508" t="str">
            <v>01010102</v>
          </cell>
        </row>
        <row r="509">
          <cell r="C509">
            <v>0</v>
          </cell>
          <cell r="I509" t="str">
            <v>01080400</v>
          </cell>
        </row>
        <row r="510">
          <cell r="C510">
            <v>0</v>
          </cell>
          <cell r="I510" t="str">
            <v>01081504</v>
          </cell>
        </row>
        <row r="511">
          <cell r="C511">
            <v>0</v>
          </cell>
          <cell r="I511" t="str">
            <v>01060400</v>
          </cell>
        </row>
        <row r="512">
          <cell r="C512">
            <v>0</v>
          </cell>
          <cell r="I512" t="str">
            <v>01081502</v>
          </cell>
        </row>
        <row r="513">
          <cell r="C513">
            <v>0</v>
          </cell>
          <cell r="I513" t="str">
            <v>01081200</v>
          </cell>
        </row>
        <row r="514">
          <cell r="C514">
            <v>0</v>
          </cell>
          <cell r="I514" t="str">
            <v>01010101</v>
          </cell>
        </row>
        <row r="515">
          <cell r="C515">
            <v>0</v>
          </cell>
          <cell r="I515" t="str">
            <v>01010102</v>
          </cell>
        </row>
        <row r="516">
          <cell r="C516">
            <v>0</v>
          </cell>
          <cell r="I516" t="str">
            <v>01060300</v>
          </cell>
        </row>
        <row r="517">
          <cell r="C517">
            <v>0</v>
          </cell>
          <cell r="I517" t="str">
            <v>01030100</v>
          </cell>
        </row>
        <row r="518">
          <cell r="C518">
            <v>0</v>
          </cell>
          <cell r="I518" t="str">
            <v>01030100</v>
          </cell>
        </row>
        <row r="519">
          <cell r="C519">
            <v>0</v>
          </cell>
          <cell r="I519" t="str">
            <v>01010101</v>
          </cell>
        </row>
        <row r="520">
          <cell r="C520">
            <v>0</v>
          </cell>
          <cell r="I520" t="str">
            <v>01010102</v>
          </cell>
        </row>
        <row r="521">
          <cell r="C521">
            <v>0</v>
          </cell>
          <cell r="I521" t="str">
            <v>01060100</v>
          </cell>
        </row>
        <row r="522">
          <cell r="C522">
            <v>0</v>
          </cell>
          <cell r="I522" t="str">
            <v>01060300</v>
          </cell>
        </row>
        <row r="523">
          <cell r="C523">
            <v>0</v>
          </cell>
          <cell r="I523" t="str">
            <v>01060400</v>
          </cell>
        </row>
        <row r="524">
          <cell r="C524">
            <v>0</v>
          </cell>
          <cell r="I524" t="str">
            <v>01060500</v>
          </cell>
        </row>
        <row r="525">
          <cell r="C525">
            <v>0</v>
          </cell>
          <cell r="I525" t="str">
            <v>01080400</v>
          </cell>
        </row>
        <row r="526">
          <cell r="C526">
            <v>0</v>
          </cell>
          <cell r="I526" t="str">
            <v>01082601</v>
          </cell>
        </row>
        <row r="527">
          <cell r="C527">
            <v>0</v>
          </cell>
          <cell r="I527" t="str">
            <v>01082702</v>
          </cell>
        </row>
        <row r="528">
          <cell r="C528">
            <v>0</v>
          </cell>
          <cell r="I528" t="str">
            <v>01070300</v>
          </cell>
        </row>
        <row r="529">
          <cell r="C529">
            <v>0</v>
          </cell>
          <cell r="I529" t="str">
            <v>01060400</v>
          </cell>
        </row>
        <row r="530">
          <cell r="C530">
            <v>0</v>
          </cell>
          <cell r="I530" t="str">
            <v>01082906</v>
          </cell>
        </row>
        <row r="531">
          <cell r="C531">
            <v>0</v>
          </cell>
          <cell r="I531" t="str">
            <v>01010101</v>
          </cell>
        </row>
        <row r="532">
          <cell r="C532">
            <v>0</v>
          </cell>
          <cell r="I532" t="str">
            <v>01010102</v>
          </cell>
        </row>
        <row r="533">
          <cell r="C533">
            <v>0</v>
          </cell>
          <cell r="I533" t="str">
            <v>01050102</v>
          </cell>
        </row>
        <row r="534">
          <cell r="C534">
            <v>0</v>
          </cell>
          <cell r="I534" t="str">
            <v>01050102</v>
          </cell>
        </row>
        <row r="535">
          <cell r="C535">
            <v>0</v>
          </cell>
          <cell r="I535" t="str">
            <v>01050102</v>
          </cell>
        </row>
        <row r="536">
          <cell r="C536">
            <v>0</v>
          </cell>
          <cell r="I536" t="str">
            <v>01060500</v>
          </cell>
        </row>
        <row r="537">
          <cell r="C537">
            <v>0</v>
          </cell>
          <cell r="I537" t="str">
            <v>01050102</v>
          </cell>
        </row>
        <row r="538">
          <cell r="C538">
            <v>0</v>
          </cell>
          <cell r="I538" t="str">
            <v>01050102</v>
          </cell>
        </row>
        <row r="539">
          <cell r="C539">
            <v>0</v>
          </cell>
          <cell r="I539" t="str">
            <v>01081504</v>
          </cell>
        </row>
        <row r="540">
          <cell r="C540">
            <v>0</v>
          </cell>
          <cell r="I540" t="str">
            <v>03010100</v>
          </cell>
        </row>
        <row r="541">
          <cell r="C541">
            <v>0</v>
          </cell>
          <cell r="I541" t="str">
            <v>02010200</v>
          </cell>
        </row>
        <row r="542">
          <cell r="C542">
            <v>0</v>
          </cell>
          <cell r="I542" t="str">
            <v>02010100</v>
          </cell>
        </row>
        <row r="543">
          <cell r="C543">
            <v>0</v>
          </cell>
          <cell r="I543" t="str">
            <v>02010700</v>
          </cell>
        </row>
        <row r="544">
          <cell r="C544">
            <v>0</v>
          </cell>
          <cell r="I544" t="str">
            <v>03010100</v>
          </cell>
        </row>
        <row r="545">
          <cell r="C545">
            <v>0</v>
          </cell>
          <cell r="I545" t="str">
            <v>01010101</v>
          </cell>
        </row>
        <row r="546">
          <cell r="C546">
            <v>0</v>
          </cell>
          <cell r="I546" t="str">
            <v>01010102</v>
          </cell>
        </row>
        <row r="547">
          <cell r="C547">
            <v>0</v>
          </cell>
          <cell r="I547" t="str">
            <v>01060300</v>
          </cell>
        </row>
        <row r="548">
          <cell r="C548">
            <v>0</v>
          </cell>
          <cell r="I548" t="str">
            <v>01060500</v>
          </cell>
        </row>
        <row r="549">
          <cell r="C549">
            <v>0</v>
          </cell>
          <cell r="I549" t="str">
            <v>01060400</v>
          </cell>
        </row>
        <row r="550">
          <cell r="C550">
            <v>0</v>
          </cell>
          <cell r="I550" t="str">
            <v>01070300</v>
          </cell>
        </row>
        <row r="551">
          <cell r="C551">
            <v>0</v>
          </cell>
          <cell r="I551" t="str">
            <v>01060500</v>
          </cell>
        </row>
        <row r="552">
          <cell r="C552">
            <v>0</v>
          </cell>
          <cell r="I552" t="str">
            <v>01082905</v>
          </cell>
        </row>
        <row r="553">
          <cell r="C553">
            <v>0</v>
          </cell>
          <cell r="I553" t="str">
            <v>01080900</v>
          </cell>
        </row>
        <row r="554">
          <cell r="C554">
            <v>0</v>
          </cell>
          <cell r="I554" t="str">
            <v>01010101</v>
          </cell>
        </row>
        <row r="555">
          <cell r="C555">
            <v>0</v>
          </cell>
          <cell r="I555" t="str">
            <v>01010101</v>
          </cell>
        </row>
        <row r="556">
          <cell r="C556">
            <v>0</v>
          </cell>
          <cell r="I556" t="str">
            <v>01010102</v>
          </cell>
        </row>
        <row r="557">
          <cell r="C557">
            <v>0</v>
          </cell>
          <cell r="I557" t="str">
            <v>01082908</v>
          </cell>
        </row>
        <row r="558">
          <cell r="C558">
            <v>0</v>
          </cell>
          <cell r="I558" t="str">
            <v>01090200</v>
          </cell>
        </row>
        <row r="559">
          <cell r="C559">
            <v>0</v>
          </cell>
          <cell r="I559" t="str">
            <v>02010200</v>
          </cell>
        </row>
        <row r="560">
          <cell r="C560">
            <v>0</v>
          </cell>
          <cell r="I560" t="str">
            <v>01081300</v>
          </cell>
        </row>
        <row r="561">
          <cell r="C561">
            <v>0</v>
          </cell>
          <cell r="I561" t="str">
            <v>01010101</v>
          </cell>
        </row>
        <row r="562">
          <cell r="C562">
            <v>0</v>
          </cell>
          <cell r="I562" t="str">
            <v>01010101</v>
          </cell>
        </row>
        <row r="563">
          <cell r="C563">
            <v>0</v>
          </cell>
          <cell r="I563" t="str">
            <v>01010102</v>
          </cell>
        </row>
        <row r="564">
          <cell r="C564">
            <v>0</v>
          </cell>
          <cell r="I564" t="str">
            <v>01082002</v>
          </cell>
        </row>
        <row r="565">
          <cell r="C565">
            <v>0</v>
          </cell>
          <cell r="I565" t="str">
            <v>01010101</v>
          </cell>
        </row>
        <row r="566">
          <cell r="C566">
            <v>0</v>
          </cell>
          <cell r="I566" t="str">
            <v>03010100</v>
          </cell>
        </row>
        <row r="567">
          <cell r="C567">
            <v>0</v>
          </cell>
          <cell r="I567" t="str">
            <v>01010101</v>
          </cell>
        </row>
        <row r="568">
          <cell r="C568">
            <v>0</v>
          </cell>
          <cell r="I568" t="str">
            <v>01010102</v>
          </cell>
        </row>
        <row r="569">
          <cell r="C569">
            <v>0</v>
          </cell>
          <cell r="I569" t="str">
            <v>01060200</v>
          </cell>
        </row>
        <row r="570">
          <cell r="C570">
            <v>0</v>
          </cell>
          <cell r="I570" t="str">
            <v>01060200</v>
          </cell>
        </row>
        <row r="571">
          <cell r="C571">
            <v>0</v>
          </cell>
          <cell r="I571" t="str">
            <v>01070100</v>
          </cell>
        </row>
        <row r="572">
          <cell r="C572">
            <v>0</v>
          </cell>
          <cell r="I572" t="str">
            <v>01080400</v>
          </cell>
        </row>
        <row r="573">
          <cell r="C573">
            <v>0</v>
          </cell>
          <cell r="I573" t="str">
            <v>01060300</v>
          </cell>
        </row>
        <row r="574">
          <cell r="C574">
            <v>0</v>
          </cell>
          <cell r="I574" t="str">
            <v>02040000</v>
          </cell>
        </row>
        <row r="575">
          <cell r="C575">
            <v>0</v>
          </cell>
          <cell r="I575" t="str">
            <v>01082300</v>
          </cell>
        </row>
        <row r="576">
          <cell r="C576">
            <v>0</v>
          </cell>
          <cell r="I576" t="str">
            <v>01081300</v>
          </cell>
        </row>
        <row r="577">
          <cell r="C577">
            <v>0</v>
          </cell>
          <cell r="I577" t="str">
            <v>01060400</v>
          </cell>
        </row>
        <row r="578">
          <cell r="C578">
            <v>0</v>
          </cell>
          <cell r="I578" t="str">
            <v>02060000</v>
          </cell>
        </row>
        <row r="579">
          <cell r="C579">
            <v>0</v>
          </cell>
          <cell r="I579" t="str">
            <v>01010102</v>
          </cell>
        </row>
        <row r="580">
          <cell r="C580">
            <v>0</v>
          </cell>
          <cell r="I580" t="str">
            <v>01010101</v>
          </cell>
        </row>
        <row r="581">
          <cell r="C581">
            <v>0</v>
          </cell>
          <cell r="I581" t="str">
            <v>01090100</v>
          </cell>
        </row>
        <row r="582">
          <cell r="C582">
            <v>0</v>
          </cell>
          <cell r="I582" t="str">
            <v>02010700</v>
          </cell>
        </row>
        <row r="583">
          <cell r="C583">
            <v>0</v>
          </cell>
          <cell r="I583" t="str">
            <v>01081502</v>
          </cell>
        </row>
        <row r="584">
          <cell r="C584">
            <v>0</v>
          </cell>
          <cell r="I584" t="str">
            <v>01081200</v>
          </cell>
        </row>
        <row r="585">
          <cell r="C585">
            <v>0</v>
          </cell>
          <cell r="I585" t="str">
            <v>01060100</v>
          </cell>
        </row>
        <row r="586">
          <cell r="C586">
            <v>0</v>
          </cell>
          <cell r="I586" t="str">
            <v>01081200</v>
          </cell>
        </row>
        <row r="587">
          <cell r="C587">
            <v>0</v>
          </cell>
          <cell r="I587" t="str">
            <v>01080400</v>
          </cell>
        </row>
        <row r="588">
          <cell r="C588">
            <v>0</v>
          </cell>
          <cell r="I588" t="str">
            <v>01081300</v>
          </cell>
        </row>
        <row r="589">
          <cell r="C589">
            <v>0</v>
          </cell>
          <cell r="I589" t="str">
            <v>01070100</v>
          </cell>
        </row>
        <row r="590">
          <cell r="C590">
            <v>0</v>
          </cell>
          <cell r="I590" t="str">
            <v>01010101</v>
          </cell>
        </row>
        <row r="591">
          <cell r="C591">
            <v>0</v>
          </cell>
          <cell r="I591" t="str">
            <v>01010102</v>
          </cell>
        </row>
        <row r="592">
          <cell r="C592">
            <v>0</v>
          </cell>
          <cell r="I592" t="str">
            <v>02060000</v>
          </cell>
        </row>
        <row r="593">
          <cell r="C593">
            <v>0</v>
          </cell>
          <cell r="I593" t="str">
            <v>01060300</v>
          </cell>
        </row>
        <row r="594">
          <cell r="C594">
            <v>0</v>
          </cell>
          <cell r="I594" t="str">
            <v>01060300</v>
          </cell>
        </row>
        <row r="595">
          <cell r="C595">
            <v>0</v>
          </cell>
          <cell r="I595" t="str">
            <v>01081502</v>
          </cell>
        </row>
        <row r="596">
          <cell r="C596">
            <v>0</v>
          </cell>
          <cell r="I596" t="str">
            <v>02010400</v>
          </cell>
        </row>
        <row r="597">
          <cell r="C597">
            <v>0</v>
          </cell>
          <cell r="I597" t="str">
            <v>01081300</v>
          </cell>
        </row>
        <row r="598">
          <cell r="C598">
            <v>0</v>
          </cell>
          <cell r="I598" t="str">
            <v>01030100</v>
          </cell>
        </row>
        <row r="599">
          <cell r="C599">
            <v>0</v>
          </cell>
          <cell r="I599" t="str">
            <v>01080700</v>
          </cell>
        </row>
        <row r="600">
          <cell r="C600">
            <v>0</v>
          </cell>
          <cell r="I600" t="str">
            <v>01030100</v>
          </cell>
        </row>
        <row r="601">
          <cell r="C601">
            <v>0</v>
          </cell>
          <cell r="I601" t="str">
            <v>01080700</v>
          </cell>
        </row>
        <row r="602">
          <cell r="C602">
            <v>0</v>
          </cell>
          <cell r="I602" t="str">
            <v>01030100</v>
          </cell>
        </row>
        <row r="603">
          <cell r="C603">
            <v>0</v>
          </cell>
          <cell r="I603" t="str">
            <v>01030700</v>
          </cell>
        </row>
        <row r="604">
          <cell r="C604">
            <v>0</v>
          </cell>
          <cell r="I604" t="str">
            <v>01040000</v>
          </cell>
        </row>
        <row r="605">
          <cell r="C605">
            <v>0</v>
          </cell>
          <cell r="I605" t="str">
            <v>01040000</v>
          </cell>
        </row>
        <row r="606">
          <cell r="C606">
            <v>0</v>
          </cell>
          <cell r="I606" t="str">
            <v>01030200</v>
          </cell>
        </row>
        <row r="607">
          <cell r="C607">
            <v>0</v>
          </cell>
          <cell r="I607" t="str">
            <v>01030400</v>
          </cell>
        </row>
        <row r="608">
          <cell r="C608">
            <v>0</v>
          </cell>
          <cell r="I608" t="str">
            <v>01030200</v>
          </cell>
        </row>
        <row r="609">
          <cell r="C609">
            <v>0</v>
          </cell>
          <cell r="I609" t="str">
            <v>01030200</v>
          </cell>
        </row>
        <row r="610">
          <cell r="C610">
            <v>0</v>
          </cell>
          <cell r="I610" t="str">
            <v>01030200</v>
          </cell>
        </row>
        <row r="611">
          <cell r="C611">
            <v>0</v>
          </cell>
          <cell r="I611" t="str">
            <v>01030200</v>
          </cell>
        </row>
        <row r="612">
          <cell r="C612">
            <v>0</v>
          </cell>
          <cell r="I612" t="str">
            <v>01030300</v>
          </cell>
        </row>
        <row r="613">
          <cell r="C613">
            <v>0</v>
          </cell>
          <cell r="I613" t="str">
            <v>01030300</v>
          </cell>
        </row>
        <row r="614">
          <cell r="C614">
            <v>0</v>
          </cell>
          <cell r="I614" t="str">
            <v>01030200</v>
          </cell>
        </row>
        <row r="615">
          <cell r="C615">
            <v>0</v>
          </cell>
          <cell r="I615" t="str">
            <v>01010101</v>
          </cell>
        </row>
        <row r="616">
          <cell r="C616">
            <v>0</v>
          </cell>
          <cell r="I616" t="str">
            <v>01010101</v>
          </cell>
        </row>
        <row r="617">
          <cell r="C617">
            <v>0</v>
          </cell>
          <cell r="I617" t="str">
            <v>01060200</v>
          </cell>
        </row>
        <row r="618">
          <cell r="C618">
            <v>0</v>
          </cell>
          <cell r="I618" t="str">
            <v>01060600</v>
          </cell>
        </row>
        <row r="619">
          <cell r="C619">
            <v>0</v>
          </cell>
          <cell r="I619" t="str">
            <v>01060600</v>
          </cell>
        </row>
        <row r="620">
          <cell r="C620">
            <v>0</v>
          </cell>
          <cell r="I620" t="str">
            <v>01060100</v>
          </cell>
        </row>
        <row r="621">
          <cell r="C621">
            <v>0</v>
          </cell>
          <cell r="I621" t="str">
            <v>01070100</v>
          </cell>
        </row>
        <row r="622">
          <cell r="C622">
            <v>0</v>
          </cell>
          <cell r="I622" t="str">
            <v>01060200</v>
          </cell>
        </row>
        <row r="623">
          <cell r="C623">
            <v>0</v>
          </cell>
          <cell r="I623" t="str">
            <v>01081502</v>
          </cell>
        </row>
        <row r="624">
          <cell r="C624">
            <v>0</v>
          </cell>
          <cell r="I624" t="str">
            <v>01060600</v>
          </cell>
        </row>
        <row r="625">
          <cell r="C625">
            <v>0</v>
          </cell>
          <cell r="I625" t="str">
            <v>01082300</v>
          </cell>
        </row>
        <row r="626">
          <cell r="C626">
            <v>0</v>
          </cell>
          <cell r="I626" t="str">
            <v>01050103</v>
          </cell>
        </row>
        <row r="627">
          <cell r="C627">
            <v>0</v>
          </cell>
          <cell r="I627" t="str">
            <v>01010101</v>
          </cell>
        </row>
        <row r="628">
          <cell r="C628">
            <v>0</v>
          </cell>
          <cell r="I628" t="str">
            <v>01010102</v>
          </cell>
        </row>
        <row r="629">
          <cell r="C629">
            <v>0</v>
          </cell>
          <cell r="I629" t="str">
            <v>01010102</v>
          </cell>
        </row>
        <row r="630">
          <cell r="C630">
            <v>0</v>
          </cell>
          <cell r="I630" t="str">
            <v>02040000</v>
          </cell>
        </row>
        <row r="631">
          <cell r="C631">
            <v>0</v>
          </cell>
          <cell r="I631" t="str">
            <v>02040000</v>
          </cell>
        </row>
        <row r="632">
          <cell r="C632">
            <v>0</v>
          </cell>
          <cell r="I632" t="str">
            <v>01070200</v>
          </cell>
        </row>
        <row r="633">
          <cell r="C633">
            <v>0</v>
          </cell>
          <cell r="I633" t="str">
            <v>01070100</v>
          </cell>
        </row>
        <row r="634">
          <cell r="C634">
            <v>0</v>
          </cell>
          <cell r="I634" t="str">
            <v>01080400</v>
          </cell>
        </row>
        <row r="635">
          <cell r="C635">
            <v>0</v>
          </cell>
          <cell r="I635" t="str">
            <v>01060100</v>
          </cell>
        </row>
        <row r="636">
          <cell r="C636">
            <v>0</v>
          </cell>
          <cell r="I636" t="str">
            <v>01081502</v>
          </cell>
        </row>
        <row r="637">
          <cell r="C637">
            <v>0</v>
          </cell>
          <cell r="I637" t="str">
            <v>01083000</v>
          </cell>
        </row>
        <row r="638">
          <cell r="C638">
            <v>0</v>
          </cell>
          <cell r="I638" t="str">
            <v>03010100</v>
          </cell>
        </row>
        <row r="639">
          <cell r="C639">
            <v>0</v>
          </cell>
          <cell r="I639" t="str">
            <v>01010101</v>
          </cell>
        </row>
        <row r="640">
          <cell r="C640">
            <v>0</v>
          </cell>
          <cell r="I640" t="str">
            <v>01010102</v>
          </cell>
        </row>
        <row r="641">
          <cell r="C641">
            <v>0</v>
          </cell>
          <cell r="I641" t="str">
            <v>01010102</v>
          </cell>
        </row>
        <row r="642">
          <cell r="C642">
            <v>0</v>
          </cell>
          <cell r="I642" t="str">
            <v>01060600</v>
          </cell>
        </row>
        <row r="643">
          <cell r="C643">
            <v>0</v>
          </cell>
          <cell r="I643" t="str">
            <v>01060400</v>
          </cell>
        </row>
        <row r="644">
          <cell r="C644">
            <v>0</v>
          </cell>
          <cell r="I644" t="str">
            <v>01081503</v>
          </cell>
        </row>
        <row r="645">
          <cell r="C645">
            <v>0</v>
          </cell>
          <cell r="I645" t="str">
            <v>01060300</v>
          </cell>
        </row>
        <row r="646">
          <cell r="C646">
            <v>0</v>
          </cell>
          <cell r="I646" t="str">
            <v>01081300</v>
          </cell>
        </row>
        <row r="647">
          <cell r="C647">
            <v>0</v>
          </cell>
          <cell r="I647" t="str">
            <v>02040000</v>
          </cell>
        </row>
        <row r="648">
          <cell r="C648">
            <v>0</v>
          </cell>
          <cell r="I648" t="str">
            <v>01010101</v>
          </cell>
        </row>
        <row r="649">
          <cell r="C649">
            <v>0</v>
          </cell>
          <cell r="I649" t="str">
            <v>01010101</v>
          </cell>
        </row>
        <row r="650">
          <cell r="C650">
            <v>0</v>
          </cell>
          <cell r="I650" t="str">
            <v>01010102</v>
          </cell>
        </row>
        <row r="651">
          <cell r="C651">
            <v>0</v>
          </cell>
          <cell r="I651" t="str">
            <v>01081503</v>
          </cell>
        </row>
        <row r="652">
          <cell r="C652">
            <v>0</v>
          </cell>
          <cell r="I652" t="str">
            <v>01081504</v>
          </cell>
        </row>
        <row r="653">
          <cell r="C653">
            <v>0</v>
          </cell>
          <cell r="I653" t="str">
            <v>01080800</v>
          </cell>
        </row>
        <row r="654">
          <cell r="C654">
            <v>0</v>
          </cell>
          <cell r="I654" t="str">
            <v>01080800</v>
          </cell>
        </row>
        <row r="655">
          <cell r="C655">
            <v>0</v>
          </cell>
          <cell r="I655" t="str">
            <v>01060200</v>
          </cell>
        </row>
        <row r="656">
          <cell r="C656">
            <v>0</v>
          </cell>
          <cell r="I656" t="str">
            <v>01060400</v>
          </cell>
        </row>
        <row r="657">
          <cell r="C657">
            <v>0</v>
          </cell>
          <cell r="I657" t="str">
            <v>01060400</v>
          </cell>
        </row>
        <row r="658">
          <cell r="C658">
            <v>0</v>
          </cell>
          <cell r="I658" t="str">
            <v>01010101</v>
          </cell>
        </row>
        <row r="659">
          <cell r="C659">
            <v>0</v>
          </cell>
          <cell r="I659" t="str">
            <v>01010101</v>
          </cell>
        </row>
        <row r="660">
          <cell r="C660">
            <v>0</v>
          </cell>
          <cell r="I660" t="str">
            <v>01010102</v>
          </cell>
        </row>
        <row r="661">
          <cell r="C661">
            <v>0</v>
          </cell>
          <cell r="I661" t="str">
            <v>01080400</v>
          </cell>
        </row>
        <row r="662">
          <cell r="C662">
            <v>0</v>
          </cell>
          <cell r="I662" t="str">
            <v>01060100</v>
          </cell>
        </row>
        <row r="663">
          <cell r="C663">
            <v>0</v>
          </cell>
          <cell r="I663" t="str">
            <v>01060100</v>
          </cell>
        </row>
        <row r="664">
          <cell r="C664">
            <v>0</v>
          </cell>
          <cell r="I664" t="str">
            <v>01060400</v>
          </cell>
        </row>
        <row r="665">
          <cell r="C665">
            <v>0</v>
          </cell>
          <cell r="I665" t="str">
            <v>01080900</v>
          </cell>
        </row>
        <row r="666">
          <cell r="C666">
            <v>0</v>
          </cell>
          <cell r="I666" t="str">
            <v>01082602</v>
          </cell>
        </row>
        <row r="667">
          <cell r="C667">
            <v>0</v>
          </cell>
          <cell r="I667" t="str">
            <v>01060100</v>
          </cell>
        </row>
        <row r="668">
          <cell r="C668">
            <v>0</v>
          </cell>
          <cell r="I668" t="str">
            <v>01060200</v>
          </cell>
        </row>
        <row r="669">
          <cell r="C669">
            <v>0</v>
          </cell>
          <cell r="I669" t="str">
            <v>01060500</v>
          </cell>
        </row>
        <row r="670">
          <cell r="C670">
            <v>0</v>
          </cell>
          <cell r="I670" t="str">
            <v>01070200</v>
          </cell>
        </row>
        <row r="671">
          <cell r="C671">
            <v>0</v>
          </cell>
          <cell r="I671" t="str">
            <v>01060500</v>
          </cell>
        </row>
        <row r="672">
          <cell r="C672">
            <v>0</v>
          </cell>
          <cell r="I672" t="str">
            <v>01010102</v>
          </cell>
        </row>
        <row r="673">
          <cell r="C673">
            <v>0</v>
          </cell>
          <cell r="I673" t="str">
            <v>01010101</v>
          </cell>
        </row>
        <row r="674">
          <cell r="C674">
            <v>0</v>
          </cell>
          <cell r="I674" t="str">
            <v>01040000</v>
          </cell>
        </row>
        <row r="675">
          <cell r="C675">
            <v>0</v>
          </cell>
          <cell r="I675" t="str">
            <v>01040000</v>
          </cell>
        </row>
        <row r="676">
          <cell r="C676">
            <v>0</v>
          </cell>
          <cell r="I676" t="str">
            <v>01040000</v>
          </cell>
        </row>
        <row r="677">
          <cell r="C677">
            <v>0</v>
          </cell>
          <cell r="I677" t="str">
            <v>01040000</v>
          </cell>
        </row>
        <row r="678">
          <cell r="C678">
            <v>0</v>
          </cell>
          <cell r="I678" t="str">
            <v>01060200</v>
          </cell>
        </row>
        <row r="679">
          <cell r="C679">
            <v>0</v>
          </cell>
          <cell r="I679" t="str">
            <v>01060400</v>
          </cell>
        </row>
        <row r="680">
          <cell r="C680">
            <v>0</v>
          </cell>
          <cell r="I680" t="str">
            <v>01070100</v>
          </cell>
        </row>
        <row r="681">
          <cell r="C681">
            <v>0</v>
          </cell>
          <cell r="I681" t="str">
            <v>01090100</v>
          </cell>
        </row>
        <row r="682">
          <cell r="C682">
            <v>0</v>
          </cell>
          <cell r="I682" t="str">
            <v>01081504</v>
          </cell>
        </row>
        <row r="683">
          <cell r="C683">
            <v>0</v>
          </cell>
          <cell r="I683" t="str">
            <v>02010600</v>
          </cell>
        </row>
        <row r="684">
          <cell r="C684">
            <v>0</v>
          </cell>
          <cell r="I684" t="str">
            <v>01070300</v>
          </cell>
        </row>
        <row r="685">
          <cell r="C685">
            <v>0</v>
          </cell>
          <cell r="I685" t="str">
            <v>01010101</v>
          </cell>
        </row>
        <row r="686">
          <cell r="C686">
            <v>0</v>
          </cell>
          <cell r="I686" t="str">
            <v>01010102</v>
          </cell>
        </row>
        <row r="687">
          <cell r="C687">
            <v>0</v>
          </cell>
          <cell r="I687" t="str">
            <v>01070100</v>
          </cell>
        </row>
        <row r="688">
          <cell r="C688">
            <v>0</v>
          </cell>
          <cell r="I688" t="str">
            <v>01082601</v>
          </cell>
        </row>
        <row r="689">
          <cell r="C689">
            <v>0</v>
          </cell>
          <cell r="I689" t="str">
            <v>01082601</v>
          </cell>
        </row>
        <row r="690">
          <cell r="C690">
            <v>0</v>
          </cell>
          <cell r="I690" t="str">
            <v>01082601</v>
          </cell>
        </row>
        <row r="691">
          <cell r="C691">
            <v>0</v>
          </cell>
          <cell r="I691" t="str">
            <v>01081000</v>
          </cell>
        </row>
        <row r="692">
          <cell r="C692">
            <v>0</v>
          </cell>
          <cell r="I692" t="str">
            <v>01082601</v>
          </cell>
        </row>
        <row r="693">
          <cell r="C693">
            <v>0</v>
          </cell>
          <cell r="I693" t="str">
            <v>01080600</v>
          </cell>
        </row>
        <row r="694">
          <cell r="C694">
            <v>0</v>
          </cell>
          <cell r="I694" t="str">
            <v>01060500</v>
          </cell>
        </row>
        <row r="695">
          <cell r="C695">
            <v>0</v>
          </cell>
          <cell r="I695" t="str">
            <v>01060400</v>
          </cell>
        </row>
        <row r="696">
          <cell r="C696">
            <v>0</v>
          </cell>
          <cell r="I696" t="str">
            <v>01060300</v>
          </cell>
        </row>
        <row r="697">
          <cell r="C697">
            <v>0</v>
          </cell>
          <cell r="I697" t="str">
            <v>01060500</v>
          </cell>
        </row>
        <row r="698">
          <cell r="C698">
            <v>0</v>
          </cell>
          <cell r="I698" t="str">
            <v>01081501</v>
          </cell>
        </row>
        <row r="699">
          <cell r="C699">
            <v>0</v>
          </cell>
          <cell r="I699" t="str">
            <v>01060200</v>
          </cell>
        </row>
        <row r="700">
          <cell r="C700">
            <v>0</v>
          </cell>
          <cell r="I700" t="str">
            <v>01081505</v>
          </cell>
        </row>
        <row r="701">
          <cell r="C701">
            <v>0</v>
          </cell>
          <cell r="I701" t="str">
            <v>01040000</v>
          </cell>
        </row>
        <row r="702">
          <cell r="C702">
            <v>0</v>
          </cell>
          <cell r="I702" t="str">
            <v>03010100</v>
          </cell>
        </row>
        <row r="703">
          <cell r="C703">
            <v>0</v>
          </cell>
          <cell r="I703" t="str">
            <v>01060300</v>
          </cell>
        </row>
        <row r="704">
          <cell r="C704">
            <v>0</v>
          </cell>
          <cell r="I704" t="str">
            <v>01081504</v>
          </cell>
        </row>
        <row r="705">
          <cell r="C705">
            <v>0</v>
          </cell>
          <cell r="I705" t="str">
            <v>01080200</v>
          </cell>
        </row>
        <row r="706">
          <cell r="C706">
            <v>0</v>
          </cell>
          <cell r="I706" t="str">
            <v>01081504</v>
          </cell>
        </row>
        <row r="707">
          <cell r="C707">
            <v>0</v>
          </cell>
          <cell r="I707" t="str">
            <v>01070200</v>
          </cell>
        </row>
        <row r="708">
          <cell r="C708">
            <v>0</v>
          </cell>
          <cell r="I708" t="str">
            <v>01060400</v>
          </cell>
        </row>
        <row r="709">
          <cell r="C709">
            <v>0</v>
          </cell>
          <cell r="I709" t="str">
            <v>01060400</v>
          </cell>
        </row>
        <row r="710">
          <cell r="C710">
            <v>0</v>
          </cell>
          <cell r="I710" t="str">
            <v>01080400</v>
          </cell>
        </row>
        <row r="711">
          <cell r="C711">
            <v>0</v>
          </cell>
          <cell r="I711" t="str">
            <v>02050000</v>
          </cell>
        </row>
        <row r="712">
          <cell r="C712">
            <v>0</v>
          </cell>
          <cell r="I712" t="str">
            <v>01010102</v>
          </cell>
        </row>
        <row r="713">
          <cell r="C713">
            <v>0</v>
          </cell>
          <cell r="I713" t="str">
            <v>01010101</v>
          </cell>
        </row>
        <row r="714">
          <cell r="C714">
            <v>0</v>
          </cell>
          <cell r="I714" t="str">
            <v>01082602</v>
          </cell>
        </row>
        <row r="715">
          <cell r="C715">
            <v>0</v>
          </cell>
          <cell r="I715" t="str">
            <v>01081501</v>
          </cell>
        </row>
        <row r="716">
          <cell r="C716">
            <v>0</v>
          </cell>
          <cell r="I716" t="str">
            <v>01060600</v>
          </cell>
        </row>
        <row r="717">
          <cell r="C717">
            <v>0</v>
          </cell>
          <cell r="I717" t="str">
            <v>01060600</v>
          </cell>
        </row>
        <row r="718">
          <cell r="C718">
            <v>0</v>
          </cell>
          <cell r="I718" t="str">
            <v>01081504</v>
          </cell>
        </row>
        <row r="719">
          <cell r="C719">
            <v>0</v>
          </cell>
          <cell r="I719" t="str">
            <v>01081507</v>
          </cell>
        </row>
        <row r="720">
          <cell r="C720">
            <v>0</v>
          </cell>
          <cell r="I720" t="str">
            <v>01060500</v>
          </cell>
        </row>
        <row r="721">
          <cell r="C721">
            <v>0</v>
          </cell>
          <cell r="I721" t="str">
            <v>02040000</v>
          </cell>
        </row>
        <row r="722">
          <cell r="C722">
            <v>0</v>
          </cell>
          <cell r="I722" t="str">
            <v>01060600</v>
          </cell>
        </row>
        <row r="723">
          <cell r="C723">
            <v>0</v>
          </cell>
          <cell r="I723" t="str">
            <v>01060100</v>
          </cell>
        </row>
        <row r="724">
          <cell r="C724">
            <v>0</v>
          </cell>
          <cell r="I724" t="str">
            <v>02050000</v>
          </cell>
        </row>
        <row r="725">
          <cell r="C725">
            <v>0</v>
          </cell>
          <cell r="I725" t="str">
            <v>01050101</v>
          </cell>
        </row>
        <row r="726">
          <cell r="C726">
            <v>0</v>
          </cell>
          <cell r="I726" t="str">
            <v>01060500</v>
          </cell>
        </row>
        <row r="727">
          <cell r="C727">
            <v>0</v>
          </cell>
          <cell r="I727" t="str">
            <v>01060500</v>
          </cell>
        </row>
        <row r="728">
          <cell r="C728">
            <v>0</v>
          </cell>
          <cell r="I728" t="str">
            <v>01060600</v>
          </cell>
        </row>
        <row r="729">
          <cell r="C729">
            <v>0</v>
          </cell>
          <cell r="I729" t="str">
            <v>01060600</v>
          </cell>
        </row>
        <row r="730">
          <cell r="C730">
            <v>0</v>
          </cell>
          <cell r="I730" t="str">
            <v>01081502</v>
          </cell>
        </row>
        <row r="731">
          <cell r="C731">
            <v>0</v>
          </cell>
          <cell r="I731" t="str">
            <v>01081503</v>
          </cell>
        </row>
        <row r="732">
          <cell r="C732">
            <v>0</v>
          </cell>
          <cell r="I732" t="str">
            <v>01060300</v>
          </cell>
        </row>
        <row r="733">
          <cell r="C733">
            <v>0</v>
          </cell>
          <cell r="I733" t="str">
            <v>01070300</v>
          </cell>
        </row>
        <row r="734">
          <cell r="C734">
            <v>0</v>
          </cell>
          <cell r="I734" t="str">
            <v>01081507</v>
          </cell>
        </row>
        <row r="735">
          <cell r="C735">
            <v>0</v>
          </cell>
          <cell r="I735" t="str">
            <v>01010101</v>
          </cell>
        </row>
        <row r="736">
          <cell r="C736">
            <v>0</v>
          </cell>
          <cell r="I736" t="str">
            <v>01010102</v>
          </cell>
        </row>
        <row r="737">
          <cell r="C737">
            <v>0</v>
          </cell>
          <cell r="I737" t="str">
            <v>01010102</v>
          </cell>
        </row>
        <row r="738">
          <cell r="C738">
            <v>0</v>
          </cell>
          <cell r="I738" t="str">
            <v>01050108</v>
          </cell>
        </row>
        <row r="739">
          <cell r="C739">
            <v>0</v>
          </cell>
          <cell r="I739" t="str">
            <v>01050102</v>
          </cell>
        </row>
        <row r="740">
          <cell r="C740">
            <v>0</v>
          </cell>
          <cell r="I740" t="str">
            <v>01050102</v>
          </cell>
        </row>
        <row r="741">
          <cell r="C741">
            <v>0</v>
          </cell>
          <cell r="I741" t="str">
            <v>01070100</v>
          </cell>
        </row>
        <row r="742">
          <cell r="C742">
            <v>0</v>
          </cell>
          <cell r="I742" t="str">
            <v>02040000</v>
          </cell>
        </row>
        <row r="743">
          <cell r="C743">
            <v>0</v>
          </cell>
          <cell r="I743" t="str">
            <v>01081502</v>
          </cell>
        </row>
        <row r="744">
          <cell r="C744">
            <v>0</v>
          </cell>
          <cell r="I744" t="str">
            <v>01082002</v>
          </cell>
        </row>
        <row r="745">
          <cell r="C745">
            <v>0</v>
          </cell>
          <cell r="I745" t="str">
            <v>01010101</v>
          </cell>
        </row>
        <row r="746">
          <cell r="C746">
            <v>0</v>
          </cell>
          <cell r="I746" t="str">
            <v>01010102</v>
          </cell>
        </row>
        <row r="747">
          <cell r="C747">
            <v>0</v>
          </cell>
          <cell r="I747" t="str">
            <v>01010101</v>
          </cell>
        </row>
        <row r="748">
          <cell r="C748">
            <v>0</v>
          </cell>
          <cell r="I748" t="str">
            <v>01060400</v>
          </cell>
        </row>
        <row r="749">
          <cell r="C749">
            <v>0</v>
          </cell>
          <cell r="I749" t="str">
            <v>03010100</v>
          </cell>
        </row>
        <row r="750">
          <cell r="C750">
            <v>0</v>
          </cell>
          <cell r="I750" t="str">
            <v>01082905</v>
          </cell>
        </row>
        <row r="751">
          <cell r="C751">
            <v>0</v>
          </cell>
          <cell r="I751" t="str">
            <v>01060200</v>
          </cell>
        </row>
        <row r="752">
          <cell r="C752">
            <v>0</v>
          </cell>
          <cell r="I752" t="str">
            <v>01060600</v>
          </cell>
        </row>
        <row r="753">
          <cell r="C753">
            <v>0</v>
          </cell>
          <cell r="I753" t="str">
            <v>01060100</v>
          </cell>
        </row>
        <row r="754">
          <cell r="C754">
            <v>0</v>
          </cell>
          <cell r="I754" t="str">
            <v>01060200</v>
          </cell>
        </row>
        <row r="755">
          <cell r="C755">
            <v>0</v>
          </cell>
          <cell r="I755" t="str">
            <v>01060100</v>
          </cell>
        </row>
        <row r="756">
          <cell r="C756">
            <v>0</v>
          </cell>
          <cell r="I756" t="str">
            <v>01060200</v>
          </cell>
        </row>
        <row r="757">
          <cell r="C757">
            <v>0</v>
          </cell>
          <cell r="I757" t="str">
            <v>01060200</v>
          </cell>
        </row>
        <row r="758">
          <cell r="C758">
            <v>0</v>
          </cell>
          <cell r="I758" t="str">
            <v>01082601</v>
          </cell>
        </row>
        <row r="759">
          <cell r="C759">
            <v>0</v>
          </cell>
          <cell r="I759" t="str">
            <v>01030100</v>
          </cell>
        </row>
        <row r="760">
          <cell r="C760">
            <v>0</v>
          </cell>
          <cell r="I760" t="str">
            <v>01082702</v>
          </cell>
        </row>
        <row r="761">
          <cell r="C761">
            <v>0</v>
          </cell>
          <cell r="I761" t="str">
            <v>01030100</v>
          </cell>
        </row>
        <row r="762">
          <cell r="C762">
            <v>0</v>
          </cell>
          <cell r="I762" t="str">
            <v>01010101</v>
          </cell>
        </row>
        <row r="763">
          <cell r="C763">
            <v>0</v>
          </cell>
          <cell r="I763" t="str">
            <v>01010102</v>
          </cell>
        </row>
        <row r="764">
          <cell r="C764">
            <v>0</v>
          </cell>
          <cell r="I764" t="str">
            <v>01010101</v>
          </cell>
        </row>
        <row r="765">
          <cell r="C765">
            <v>0</v>
          </cell>
          <cell r="I765" t="str">
            <v>01081200</v>
          </cell>
        </row>
        <row r="766">
          <cell r="C766">
            <v>0</v>
          </cell>
          <cell r="I766" t="str">
            <v>01060300</v>
          </cell>
        </row>
        <row r="767">
          <cell r="C767">
            <v>0</v>
          </cell>
          <cell r="I767" t="str">
            <v>01060200</v>
          </cell>
        </row>
        <row r="768">
          <cell r="C768">
            <v>0</v>
          </cell>
          <cell r="I768" t="str">
            <v>01060400</v>
          </cell>
        </row>
        <row r="769">
          <cell r="C769">
            <v>0</v>
          </cell>
          <cell r="I769" t="str">
            <v>01060100</v>
          </cell>
        </row>
        <row r="770">
          <cell r="C770">
            <v>0</v>
          </cell>
          <cell r="I770" t="str">
            <v>01060100</v>
          </cell>
        </row>
        <row r="771">
          <cell r="C771">
            <v>0</v>
          </cell>
          <cell r="I771" t="str">
            <v>01060100</v>
          </cell>
        </row>
        <row r="772">
          <cell r="C772">
            <v>0</v>
          </cell>
          <cell r="I772" t="str">
            <v>01010101</v>
          </cell>
        </row>
        <row r="773">
          <cell r="C773">
            <v>0</v>
          </cell>
          <cell r="I773" t="str">
            <v>01010102</v>
          </cell>
        </row>
        <row r="774">
          <cell r="C774">
            <v>0</v>
          </cell>
          <cell r="I774" t="str">
            <v>01081508</v>
          </cell>
        </row>
        <row r="775">
          <cell r="C775">
            <v>0</v>
          </cell>
          <cell r="I775" t="str">
            <v>01060400</v>
          </cell>
        </row>
        <row r="776">
          <cell r="C776">
            <v>0</v>
          </cell>
          <cell r="I776" t="str">
            <v>01070300</v>
          </cell>
        </row>
        <row r="777">
          <cell r="C777">
            <v>0</v>
          </cell>
          <cell r="I777" t="str">
            <v>01010101</v>
          </cell>
        </row>
        <row r="778">
          <cell r="C778">
            <v>0</v>
          </cell>
          <cell r="I778" t="str">
            <v>01010102</v>
          </cell>
        </row>
        <row r="779">
          <cell r="C779">
            <v>0</v>
          </cell>
          <cell r="I779" t="str">
            <v>01060600</v>
          </cell>
        </row>
        <row r="780">
          <cell r="C780">
            <v>0</v>
          </cell>
          <cell r="I780" t="str">
            <v>01060300</v>
          </cell>
        </row>
        <row r="781">
          <cell r="C781">
            <v>0</v>
          </cell>
          <cell r="I781" t="str">
            <v>01060400</v>
          </cell>
        </row>
        <row r="782">
          <cell r="C782">
            <v>0</v>
          </cell>
          <cell r="I782" t="str">
            <v>01081502</v>
          </cell>
        </row>
        <row r="783">
          <cell r="C783">
            <v>0</v>
          </cell>
          <cell r="I783" t="str">
            <v>01060100</v>
          </cell>
        </row>
        <row r="784">
          <cell r="C784">
            <v>0</v>
          </cell>
          <cell r="I784" t="str">
            <v>01060200</v>
          </cell>
        </row>
        <row r="785">
          <cell r="C785">
            <v>0</v>
          </cell>
          <cell r="I785" t="str">
            <v>01080400</v>
          </cell>
        </row>
        <row r="786">
          <cell r="C786">
            <v>0</v>
          </cell>
          <cell r="I786" t="str">
            <v>01060400</v>
          </cell>
        </row>
        <row r="787">
          <cell r="C787">
            <v>0</v>
          </cell>
          <cell r="I787" t="str">
            <v>01010102</v>
          </cell>
        </row>
        <row r="788">
          <cell r="C788">
            <v>0</v>
          </cell>
          <cell r="I788" t="str">
            <v>01010101</v>
          </cell>
        </row>
        <row r="789">
          <cell r="C789">
            <v>0</v>
          </cell>
          <cell r="I789" t="str">
            <v>01010101</v>
          </cell>
        </row>
        <row r="790">
          <cell r="C790">
            <v>0</v>
          </cell>
          <cell r="I790" t="str">
            <v>01010101</v>
          </cell>
        </row>
        <row r="791">
          <cell r="C791">
            <v>0</v>
          </cell>
          <cell r="I791" t="str">
            <v>01010102</v>
          </cell>
        </row>
        <row r="792">
          <cell r="C792">
            <v>0</v>
          </cell>
          <cell r="I792" t="str">
            <v>01010102</v>
          </cell>
        </row>
        <row r="793">
          <cell r="C793">
            <v>0</v>
          </cell>
          <cell r="I793" t="str">
            <v>01070200</v>
          </cell>
        </row>
        <row r="794">
          <cell r="C794">
            <v>0</v>
          </cell>
          <cell r="I794" t="str">
            <v>01060400</v>
          </cell>
        </row>
        <row r="795">
          <cell r="C795">
            <v>0</v>
          </cell>
          <cell r="I795" t="str">
            <v>01081507</v>
          </cell>
        </row>
        <row r="796">
          <cell r="C796">
            <v>0</v>
          </cell>
          <cell r="I796" t="str">
            <v>01010102</v>
          </cell>
        </row>
        <row r="797">
          <cell r="C797">
            <v>0</v>
          </cell>
          <cell r="I797" t="str">
            <v>01010101</v>
          </cell>
        </row>
        <row r="798">
          <cell r="C798">
            <v>0</v>
          </cell>
          <cell r="I798" t="str">
            <v>01010101</v>
          </cell>
        </row>
        <row r="799">
          <cell r="C799">
            <v>0</v>
          </cell>
          <cell r="I799" t="str">
            <v>01010101</v>
          </cell>
        </row>
        <row r="800">
          <cell r="C800">
            <v>0</v>
          </cell>
          <cell r="I800" t="str">
            <v>01010102</v>
          </cell>
        </row>
        <row r="801">
          <cell r="C801">
            <v>0</v>
          </cell>
          <cell r="I801" t="str">
            <v>01050103</v>
          </cell>
        </row>
        <row r="802">
          <cell r="C802">
            <v>0</v>
          </cell>
          <cell r="I802" t="str">
            <v>01080400</v>
          </cell>
        </row>
        <row r="803">
          <cell r="C803">
            <v>0</v>
          </cell>
          <cell r="I803" t="str">
            <v>01060200</v>
          </cell>
        </row>
        <row r="804">
          <cell r="C804">
            <v>0</v>
          </cell>
          <cell r="I804" t="str">
            <v>01060100</v>
          </cell>
        </row>
        <row r="805">
          <cell r="C805">
            <v>0</v>
          </cell>
          <cell r="I805" t="str">
            <v>01060300</v>
          </cell>
        </row>
        <row r="806">
          <cell r="C806">
            <v>0</v>
          </cell>
          <cell r="I806" t="str">
            <v>01082601</v>
          </cell>
        </row>
        <row r="807">
          <cell r="C807">
            <v>0</v>
          </cell>
          <cell r="I807" t="str">
            <v>01070200</v>
          </cell>
        </row>
        <row r="808">
          <cell r="C808">
            <v>0</v>
          </cell>
          <cell r="I808" t="str">
            <v>01070200</v>
          </cell>
        </row>
        <row r="809">
          <cell r="C809">
            <v>0</v>
          </cell>
          <cell r="I809" t="str">
            <v>01070200</v>
          </cell>
        </row>
        <row r="810">
          <cell r="C810">
            <v>0</v>
          </cell>
          <cell r="I810" t="str">
            <v>01070200</v>
          </cell>
        </row>
        <row r="811">
          <cell r="C811">
            <v>0</v>
          </cell>
          <cell r="I811" t="str">
            <v>01081501</v>
          </cell>
        </row>
        <row r="812">
          <cell r="C812">
            <v>0</v>
          </cell>
          <cell r="I812" t="str">
            <v>02050000</v>
          </cell>
        </row>
        <row r="813">
          <cell r="C813">
            <v>0</v>
          </cell>
          <cell r="I813" t="str">
            <v>01060300</v>
          </cell>
        </row>
        <row r="814">
          <cell r="C814">
            <v>0</v>
          </cell>
          <cell r="I814" t="str">
            <v>01081000</v>
          </cell>
        </row>
        <row r="815">
          <cell r="C815">
            <v>0</v>
          </cell>
          <cell r="I815" t="str">
            <v>01060400</v>
          </cell>
        </row>
        <row r="816">
          <cell r="C816">
            <v>0</v>
          </cell>
          <cell r="I816" t="str">
            <v>02010400</v>
          </cell>
        </row>
        <row r="817">
          <cell r="C817">
            <v>0</v>
          </cell>
          <cell r="I817" t="str">
            <v>01081507</v>
          </cell>
        </row>
        <row r="818">
          <cell r="C818">
            <v>0</v>
          </cell>
          <cell r="I818" t="str">
            <v>01030100</v>
          </cell>
        </row>
        <row r="819">
          <cell r="C819">
            <v>0</v>
          </cell>
          <cell r="I819" t="str">
            <v>01082702</v>
          </cell>
        </row>
        <row r="820">
          <cell r="C820">
            <v>0</v>
          </cell>
          <cell r="I820" t="str">
            <v>01030100</v>
          </cell>
        </row>
        <row r="821">
          <cell r="C821">
            <v>0</v>
          </cell>
          <cell r="I821" t="str">
            <v>01082702</v>
          </cell>
        </row>
        <row r="822">
          <cell r="C822">
            <v>0</v>
          </cell>
          <cell r="I822" t="str">
            <v>01030700</v>
          </cell>
        </row>
        <row r="823">
          <cell r="C823">
            <v>0</v>
          </cell>
          <cell r="I823" t="str">
            <v>01030100</v>
          </cell>
        </row>
        <row r="824">
          <cell r="C824">
            <v>0</v>
          </cell>
          <cell r="I824" t="str">
            <v>01040000</v>
          </cell>
        </row>
        <row r="825">
          <cell r="C825">
            <v>0</v>
          </cell>
          <cell r="I825" t="str">
            <v>01040000</v>
          </cell>
        </row>
        <row r="826">
          <cell r="C826">
            <v>0</v>
          </cell>
          <cell r="I826" t="str">
            <v>01030100</v>
          </cell>
        </row>
        <row r="827">
          <cell r="C827">
            <v>0</v>
          </cell>
          <cell r="I827" t="str">
            <v>01030100</v>
          </cell>
        </row>
        <row r="828">
          <cell r="C828">
            <v>0</v>
          </cell>
          <cell r="I828" t="str">
            <v>01030300</v>
          </cell>
        </row>
        <row r="829">
          <cell r="C829">
            <v>0</v>
          </cell>
          <cell r="I829" t="str">
            <v>01010101</v>
          </cell>
        </row>
        <row r="830">
          <cell r="C830">
            <v>0</v>
          </cell>
          <cell r="I830" t="str">
            <v>01010101</v>
          </cell>
        </row>
        <row r="831">
          <cell r="C831">
            <v>0</v>
          </cell>
          <cell r="I831" t="str">
            <v>01030100</v>
          </cell>
        </row>
        <row r="832">
          <cell r="C832">
            <v>0</v>
          </cell>
          <cell r="I832" t="str">
            <v>01060400</v>
          </cell>
        </row>
        <row r="833">
          <cell r="C833">
            <v>0</v>
          </cell>
          <cell r="I833" t="str">
            <v>01030100</v>
          </cell>
        </row>
        <row r="834">
          <cell r="C834">
            <v>0</v>
          </cell>
          <cell r="I834" t="str">
            <v>01030100</v>
          </cell>
        </row>
        <row r="835">
          <cell r="C835">
            <v>0</v>
          </cell>
          <cell r="I835" t="str">
            <v>01060400</v>
          </cell>
        </row>
        <row r="836">
          <cell r="C836">
            <v>0</v>
          </cell>
          <cell r="I836" t="str">
            <v>01030100</v>
          </cell>
        </row>
        <row r="837">
          <cell r="C837">
            <v>0</v>
          </cell>
          <cell r="I837" t="str">
            <v>01030100</v>
          </cell>
        </row>
        <row r="838">
          <cell r="C838">
            <v>0</v>
          </cell>
          <cell r="I838" t="str">
            <v>01030100</v>
          </cell>
        </row>
        <row r="839">
          <cell r="C839">
            <v>0</v>
          </cell>
          <cell r="I839" t="str">
            <v>02010400</v>
          </cell>
        </row>
        <row r="840">
          <cell r="C840">
            <v>0</v>
          </cell>
          <cell r="I840" t="str">
            <v>01060400</v>
          </cell>
        </row>
        <row r="841">
          <cell r="C841">
            <v>0</v>
          </cell>
          <cell r="I841" t="str">
            <v>04010000</v>
          </cell>
        </row>
        <row r="842">
          <cell r="C842">
            <v>0</v>
          </cell>
          <cell r="I842" t="str">
            <v>01010102</v>
          </cell>
        </row>
        <row r="843">
          <cell r="C843">
            <v>0</v>
          </cell>
          <cell r="I843" t="str">
            <v>01010101</v>
          </cell>
        </row>
        <row r="844">
          <cell r="C844">
            <v>0</v>
          </cell>
          <cell r="I844" t="str">
            <v>01080400</v>
          </cell>
        </row>
        <row r="845">
          <cell r="C845">
            <v>0</v>
          </cell>
          <cell r="I845" t="str">
            <v>01060100</v>
          </cell>
        </row>
        <row r="846">
          <cell r="C846">
            <v>0</v>
          </cell>
          <cell r="I846" t="str">
            <v>01060100</v>
          </cell>
        </row>
        <row r="847">
          <cell r="C847">
            <v>0</v>
          </cell>
          <cell r="I847" t="str">
            <v>01060300</v>
          </cell>
        </row>
        <row r="848">
          <cell r="C848">
            <v>0</v>
          </cell>
          <cell r="I848" t="str">
            <v>01081502</v>
          </cell>
        </row>
        <row r="849">
          <cell r="C849">
            <v>0</v>
          </cell>
          <cell r="I849" t="str">
            <v>01081504</v>
          </cell>
        </row>
        <row r="850">
          <cell r="C850">
            <v>0</v>
          </cell>
          <cell r="I850" t="str">
            <v>01070300</v>
          </cell>
        </row>
        <row r="851">
          <cell r="C851">
            <v>0</v>
          </cell>
          <cell r="I851" t="str">
            <v>01070100</v>
          </cell>
        </row>
        <row r="852">
          <cell r="C852">
            <v>0</v>
          </cell>
          <cell r="I852" t="str">
            <v>01060400</v>
          </cell>
        </row>
        <row r="853">
          <cell r="C853">
            <v>0</v>
          </cell>
          <cell r="I853" t="str">
            <v>01060100</v>
          </cell>
        </row>
        <row r="854">
          <cell r="C854">
            <v>0</v>
          </cell>
          <cell r="I854" t="str">
            <v>01080400</v>
          </cell>
        </row>
        <row r="855">
          <cell r="C855">
            <v>0</v>
          </cell>
          <cell r="I855" t="str">
            <v>01081200</v>
          </cell>
        </row>
        <row r="856">
          <cell r="C856">
            <v>0</v>
          </cell>
          <cell r="I856" t="str">
            <v>01083000</v>
          </cell>
        </row>
        <row r="857">
          <cell r="C857">
            <v>0</v>
          </cell>
          <cell r="I857" t="str">
            <v>01010102</v>
          </cell>
        </row>
        <row r="858">
          <cell r="C858">
            <v>0</v>
          </cell>
          <cell r="I858" t="str">
            <v>01010101</v>
          </cell>
        </row>
        <row r="859">
          <cell r="C859">
            <v>0</v>
          </cell>
          <cell r="I859" t="str">
            <v>01060500</v>
          </cell>
        </row>
        <row r="860">
          <cell r="C860">
            <v>0</v>
          </cell>
          <cell r="I860" t="str">
            <v>02040000</v>
          </cell>
        </row>
        <row r="861">
          <cell r="C861">
            <v>0</v>
          </cell>
          <cell r="I861" t="str">
            <v>01060100</v>
          </cell>
        </row>
        <row r="862">
          <cell r="C862">
            <v>0</v>
          </cell>
          <cell r="I862" t="str">
            <v>01060100</v>
          </cell>
        </row>
        <row r="863">
          <cell r="C863">
            <v>0</v>
          </cell>
          <cell r="I863" t="str">
            <v>01060100</v>
          </cell>
        </row>
        <row r="864">
          <cell r="C864">
            <v>0</v>
          </cell>
          <cell r="I864" t="str">
            <v>01081501</v>
          </cell>
        </row>
        <row r="865">
          <cell r="C865">
            <v>0</v>
          </cell>
          <cell r="I865" t="str">
            <v>01081501</v>
          </cell>
        </row>
        <row r="866">
          <cell r="C866">
            <v>0</v>
          </cell>
          <cell r="I866" t="str">
            <v>01060500</v>
          </cell>
        </row>
        <row r="867">
          <cell r="C867">
            <v>0</v>
          </cell>
          <cell r="I867" t="str">
            <v>01060400</v>
          </cell>
        </row>
        <row r="868">
          <cell r="C868">
            <v>0</v>
          </cell>
          <cell r="I868" t="str">
            <v>01070200</v>
          </cell>
        </row>
        <row r="869">
          <cell r="C869">
            <v>0</v>
          </cell>
          <cell r="I869" t="str">
            <v>01070100</v>
          </cell>
        </row>
        <row r="870">
          <cell r="C870">
            <v>0</v>
          </cell>
          <cell r="I870" t="str">
            <v>01070100</v>
          </cell>
        </row>
        <row r="871">
          <cell r="C871">
            <v>0</v>
          </cell>
          <cell r="I871" t="str">
            <v>01010102</v>
          </cell>
        </row>
        <row r="872">
          <cell r="C872">
            <v>0</v>
          </cell>
          <cell r="I872" t="str">
            <v>01010101</v>
          </cell>
        </row>
        <row r="873">
          <cell r="C873">
            <v>0</v>
          </cell>
          <cell r="I873" t="str">
            <v>01060400</v>
          </cell>
        </row>
        <row r="874">
          <cell r="C874">
            <v>0</v>
          </cell>
          <cell r="I874" t="str">
            <v>01082905</v>
          </cell>
        </row>
        <row r="875">
          <cell r="C875">
            <v>0</v>
          </cell>
          <cell r="I875" t="str">
            <v>01080400</v>
          </cell>
        </row>
        <row r="876">
          <cell r="C876">
            <v>0</v>
          </cell>
          <cell r="I876" t="str">
            <v>01060600</v>
          </cell>
        </row>
        <row r="877">
          <cell r="C877">
            <v>0</v>
          </cell>
          <cell r="I877" t="str">
            <v>01081200</v>
          </cell>
        </row>
        <row r="878">
          <cell r="C878">
            <v>0</v>
          </cell>
          <cell r="I878" t="str">
            <v>01060400</v>
          </cell>
        </row>
        <row r="879">
          <cell r="C879">
            <v>0</v>
          </cell>
          <cell r="I879" t="str">
            <v>01081504</v>
          </cell>
        </row>
        <row r="880">
          <cell r="C880">
            <v>0</v>
          </cell>
          <cell r="I880" t="str">
            <v>01082601</v>
          </cell>
        </row>
        <row r="881">
          <cell r="C881">
            <v>0</v>
          </cell>
          <cell r="I881" t="str">
            <v>01082601</v>
          </cell>
        </row>
        <row r="882">
          <cell r="C882">
            <v>0</v>
          </cell>
          <cell r="I882" t="str">
            <v>01080400</v>
          </cell>
        </row>
        <row r="883">
          <cell r="C883">
            <v>0</v>
          </cell>
          <cell r="I883" t="str">
            <v>01081501</v>
          </cell>
        </row>
        <row r="884">
          <cell r="C884">
            <v>0</v>
          </cell>
          <cell r="I884" t="str">
            <v>01082300</v>
          </cell>
        </row>
        <row r="885">
          <cell r="C885">
            <v>0</v>
          </cell>
          <cell r="I885" t="str">
            <v>01060500</v>
          </cell>
        </row>
        <row r="886">
          <cell r="C886">
            <v>0</v>
          </cell>
          <cell r="I886" t="str">
            <v>01060500</v>
          </cell>
        </row>
        <row r="887">
          <cell r="C887">
            <v>0</v>
          </cell>
          <cell r="I887" t="str">
            <v>01060100</v>
          </cell>
        </row>
        <row r="888">
          <cell r="C888">
            <v>0</v>
          </cell>
          <cell r="I888" t="str">
            <v>01081504</v>
          </cell>
        </row>
        <row r="889">
          <cell r="C889">
            <v>0</v>
          </cell>
          <cell r="I889" t="str">
            <v>01060300</v>
          </cell>
        </row>
        <row r="890">
          <cell r="C890">
            <v>0</v>
          </cell>
          <cell r="I890" t="str">
            <v>01060400</v>
          </cell>
        </row>
        <row r="891">
          <cell r="C891">
            <v>0</v>
          </cell>
          <cell r="I891" t="str">
            <v>01070200</v>
          </cell>
        </row>
        <row r="892">
          <cell r="C892">
            <v>0</v>
          </cell>
          <cell r="I892" t="str">
            <v>01060400</v>
          </cell>
        </row>
        <row r="893">
          <cell r="C893">
            <v>0</v>
          </cell>
          <cell r="I893" t="str">
            <v>01090200</v>
          </cell>
        </row>
        <row r="894">
          <cell r="C894">
            <v>0</v>
          </cell>
          <cell r="I894" t="str">
            <v>01081502</v>
          </cell>
        </row>
        <row r="895">
          <cell r="C895">
            <v>0</v>
          </cell>
          <cell r="I895" t="str">
            <v>01081502</v>
          </cell>
        </row>
        <row r="896">
          <cell r="C896">
            <v>0</v>
          </cell>
          <cell r="I896" t="str">
            <v>01060300</v>
          </cell>
        </row>
        <row r="897">
          <cell r="C897">
            <v>0</v>
          </cell>
          <cell r="I897" t="str">
            <v>01060300</v>
          </cell>
        </row>
        <row r="898">
          <cell r="C898">
            <v>0</v>
          </cell>
          <cell r="I898" t="str">
            <v>01080200</v>
          </cell>
        </row>
        <row r="899">
          <cell r="C899">
            <v>0</v>
          </cell>
          <cell r="I899" t="str">
            <v>01080200</v>
          </cell>
        </row>
        <row r="900">
          <cell r="C900">
            <v>0</v>
          </cell>
          <cell r="I900" t="str">
            <v>01080200</v>
          </cell>
        </row>
        <row r="901">
          <cell r="C901">
            <v>0</v>
          </cell>
          <cell r="I901" t="str">
            <v>01081504</v>
          </cell>
        </row>
        <row r="902">
          <cell r="C902">
            <v>0</v>
          </cell>
          <cell r="I902" t="str">
            <v>01010102</v>
          </cell>
        </row>
        <row r="903">
          <cell r="C903">
            <v>0</v>
          </cell>
          <cell r="I903" t="str">
            <v>01010101</v>
          </cell>
        </row>
        <row r="904">
          <cell r="C904">
            <v>0</v>
          </cell>
          <cell r="I904" t="str">
            <v>01010101</v>
          </cell>
        </row>
        <row r="905">
          <cell r="C905">
            <v>0</v>
          </cell>
          <cell r="I905" t="str">
            <v>01010102</v>
          </cell>
        </row>
        <row r="906">
          <cell r="C906">
            <v>0</v>
          </cell>
          <cell r="I906" t="str">
            <v>01010102</v>
          </cell>
        </row>
        <row r="907">
          <cell r="C907">
            <v>0</v>
          </cell>
          <cell r="I907" t="str">
            <v>01060100</v>
          </cell>
        </row>
        <row r="908">
          <cell r="C908">
            <v>0</v>
          </cell>
          <cell r="I908" t="str">
            <v>01083000</v>
          </cell>
        </row>
        <row r="909">
          <cell r="C909">
            <v>0</v>
          </cell>
          <cell r="I909" t="str">
            <v>01081507</v>
          </cell>
        </row>
        <row r="910">
          <cell r="C910">
            <v>0</v>
          </cell>
          <cell r="I910" t="str">
            <v>01081507</v>
          </cell>
        </row>
        <row r="911">
          <cell r="C911">
            <v>0</v>
          </cell>
          <cell r="I911" t="str">
            <v>01081507</v>
          </cell>
        </row>
        <row r="912">
          <cell r="C912">
            <v>0</v>
          </cell>
          <cell r="I912" t="str">
            <v>01060600</v>
          </cell>
        </row>
        <row r="913">
          <cell r="C913">
            <v>0</v>
          </cell>
          <cell r="I913" t="str">
            <v>01060100</v>
          </cell>
        </row>
        <row r="914">
          <cell r="C914">
            <v>0</v>
          </cell>
          <cell r="I914" t="str">
            <v>01060500</v>
          </cell>
        </row>
        <row r="915">
          <cell r="C915">
            <v>0</v>
          </cell>
          <cell r="I915" t="str">
            <v>01060600</v>
          </cell>
        </row>
        <row r="916">
          <cell r="C916">
            <v>0</v>
          </cell>
          <cell r="I916" t="str">
            <v>01060100</v>
          </cell>
        </row>
        <row r="917">
          <cell r="C917">
            <v>0</v>
          </cell>
          <cell r="I917" t="str">
            <v>02040000</v>
          </cell>
        </row>
        <row r="918">
          <cell r="C918">
            <v>0</v>
          </cell>
          <cell r="I918" t="str">
            <v>02040000</v>
          </cell>
        </row>
        <row r="919">
          <cell r="C919">
            <v>0</v>
          </cell>
          <cell r="I919" t="str">
            <v>01060100</v>
          </cell>
        </row>
        <row r="920">
          <cell r="C920">
            <v>0</v>
          </cell>
          <cell r="I920" t="str">
            <v>01060600</v>
          </cell>
        </row>
        <row r="921">
          <cell r="C921">
            <v>0</v>
          </cell>
          <cell r="I921" t="str">
            <v>01060500</v>
          </cell>
        </row>
        <row r="922">
          <cell r="C922">
            <v>0</v>
          </cell>
          <cell r="I922" t="str">
            <v>01081502</v>
          </cell>
        </row>
        <row r="923">
          <cell r="C923">
            <v>0</v>
          </cell>
          <cell r="I923" t="str">
            <v>01081502</v>
          </cell>
        </row>
        <row r="924">
          <cell r="C924">
            <v>0</v>
          </cell>
          <cell r="I924" t="str">
            <v>01060500</v>
          </cell>
        </row>
        <row r="925">
          <cell r="C925">
            <v>0</v>
          </cell>
          <cell r="I925" t="str">
            <v>01050103</v>
          </cell>
        </row>
        <row r="926">
          <cell r="C926">
            <v>0</v>
          </cell>
          <cell r="I926" t="str">
            <v>01050103</v>
          </cell>
        </row>
        <row r="927">
          <cell r="C927">
            <v>0</v>
          </cell>
          <cell r="I927" t="str">
            <v>01050102</v>
          </cell>
        </row>
        <row r="928">
          <cell r="C928">
            <v>0</v>
          </cell>
          <cell r="I928" t="str">
            <v>01050102</v>
          </cell>
        </row>
        <row r="929">
          <cell r="C929">
            <v>0</v>
          </cell>
          <cell r="I929" t="str">
            <v>01050102</v>
          </cell>
        </row>
        <row r="930">
          <cell r="C930">
            <v>0</v>
          </cell>
          <cell r="I930" t="str">
            <v>01050102</v>
          </cell>
        </row>
        <row r="931">
          <cell r="C931">
            <v>0</v>
          </cell>
          <cell r="I931" t="str">
            <v>01050102</v>
          </cell>
        </row>
        <row r="932">
          <cell r="C932">
            <v>0</v>
          </cell>
          <cell r="I932" t="str">
            <v>01050102</v>
          </cell>
        </row>
        <row r="933">
          <cell r="C933">
            <v>0</v>
          </cell>
          <cell r="I933" t="str">
            <v>01040000</v>
          </cell>
        </row>
        <row r="934">
          <cell r="C934">
            <v>0</v>
          </cell>
          <cell r="I934" t="str">
            <v>01040000</v>
          </cell>
        </row>
        <row r="935">
          <cell r="C935">
            <v>0</v>
          </cell>
          <cell r="I935" t="str">
            <v>01040000</v>
          </cell>
        </row>
        <row r="936">
          <cell r="C936">
            <v>0</v>
          </cell>
          <cell r="I936" t="str">
            <v>01010102</v>
          </cell>
        </row>
        <row r="937">
          <cell r="C937">
            <v>0</v>
          </cell>
          <cell r="I937" t="str">
            <v>01010101</v>
          </cell>
        </row>
        <row r="938">
          <cell r="C938">
            <v>0</v>
          </cell>
          <cell r="I938" t="str">
            <v>01070100</v>
          </cell>
        </row>
        <row r="939">
          <cell r="C939">
            <v>0</v>
          </cell>
          <cell r="I939" t="str">
            <v>01081504</v>
          </cell>
        </row>
        <row r="940">
          <cell r="C940">
            <v>0</v>
          </cell>
          <cell r="I940" t="str">
            <v>01040000</v>
          </cell>
        </row>
        <row r="941">
          <cell r="C941">
            <v>0</v>
          </cell>
          <cell r="I941" t="str">
            <v>01070100</v>
          </cell>
        </row>
        <row r="942">
          <cell r="C942">
            <v>0</v>
          </cell>
          <cell r="I942" t="str">
            <v>01040000</v>
          </cell>
        </row>
        <row r="943">
          <cell r="C943">
            <v>0</v>
          </cell>
          <cell r="I943" t="str">
            <v>01060600</v>
          </cell>
        </row>
        <row r="944">
          <cell r="C944">
            <v>0</v>
          </cell>
          <cell r="I944" t="str">
            <v>01040000</v>
          </cell>
        </row>
        <row r="945">
          <cell r="C945">
            <v>0</v>
          </cell>
          <cell r="I945" t="str">
            <v>01070100</v>
          </cell>
        </row>
        <row r="946">
          <cell r="C946">
            <v>0</v>
          </cell>
          <cell r="I946" t="str">
            <v>01060600</v>
          </cell>
        </row>
        <row r="947">
          <cell r="C947">
            <v>0</v>
          </cell>
          <cell r="I947" t="str">
            <v>02040000</v>
          </cell>
        </row>
        <row r="948">
          <cell r="C948">
            <v>0</v>
          </cell>
          <cell r="I948" t="str">
            <v>01081504</v>
          </cell>
        </row>
        <row r="949">
          <cell r="C949">
            <v>0</v>
          </cell>
          <cell r="I949" t="str">
            <v>01081504</v>
          </cell>
        </row>
        <row r="950">
          <cell r="C950">
            <v>0</v>
          </cell>
          <cell r="I950" t="str">
            <v>01060400</v>
          </cell>
        </row>
        <row r="951">
          <cell r="C951">
            <v>0</v>
          </cell>
          <cell r="I951" t="str">
            <v>01090200</v>
          </cell>
        </row>
        <row r="952">
          <cell r="C952">
            <v>0</v>
          </cell>
          <cell r="I952" t="str">
            <v>01070200</v>
          </cell>
        </row>
        <row r="953">
          <cell r="C953">
            <v>0</v>
          </cell>
          <cell r="I953" t="str">
            <v>01070200</v>
          </cell>
        </row>
        <row r="954">
          <cell r="C954">
            <v>0</v>
          </cell>
          <cell r="I954" t="str">
            <v>01070200</v>
          </cell>
        </row>
        <row r="955">
          <cell r="C955">
            <v>0</v>
          </cell>
          <cell r="I955" t="str">
            <v>01082601</v>
          </cell>
        </row>
        <row r="956">
          <cell r="C956">
            <v>0</v>
          </cell>
          <cell r="I956" t="str">
            <v>01081502</v>
          </cell>
        </row>
        <row r="957">
          <cell r="C957">
            <v>0</v>
          </cell>
          <cell r="I957" t="str">
            <v>02010400</v>
          </cell>
        </row>
        <row r="958">
          <cell r="C958">
            <v>0</v>
          </cell>
          <cell r="I958" t="str">
            <v>01010101</v>
          </cell>
        </row>
        <row r="959">
          <cell r="C959">
            <v>0</v>
          </cell>
          <cell r="I959" t="str">
            <v>01010102</v>
          </cell>
        </row>
        <row r="960">
          <cell r="C960">
            <v>0</v>
          </cell>
          <cell r="I960" t="str">
            <v>01010102</v>
          </cell>
        </row>
        <row r="961">
          <cell r="C961">
            <v>0</v>
          </cell>
          <cell r="I961" t="str">
            <v>01010101</v>
          </cell>
        </row>
        <row r="962">
          <cell r="C962">
            <v>0</v>
          </cell>
          <cell r="I962" t="str">
            <v>01010102</v>
          </cell>
        </row>
        <row r="963">
          <cell r="C963">
            <v>0</v>
          </cell>
          <cell r="I963" t="str">
            <v>01010102</v>
          </cell>
        </row>
        <row r="964">
          <cell r="C964">
            <v>0</v>
          </cell>
          <cell r="I964" t="str">
            <v>01070200</v>
          </cell>
        </row>
        <row r="965">
          <cell r="C965">
            <v>0</v>
          </cell>
          <cell r="I965" t="str">
            <v>01081502</v>
          </cell>
        </row>
        <row r="966">
          <cell r="C966">
            <v>0</v>
          </cell>
          <cell r="I966" t="str">
            <v>01081502</v>
          </cell>
        </row>
        <row r="967">
          <cell r="C967">
            <v>0</v>
          </cell>
          <cell r="I967" t="str">
            <v>01082300</v>
          </cell>
        </row>
        <row r="968">
          <cell r="C968">
            <v>0</v>
          </cell>
          <cell r="I968" t="str">
            <v>01060600</v>
          </cell>
        </row>
        <row r="969">
          <cell r="C969">
            <v>0</v>
          </cell>
          <cell r="I969" t="str">
            <v>01060600</v>
          </cell>
        </row>
        <row r="970">
          <cell r="C970">
            <v>0</v>
          </cell>
          <cell r="I970" t="str">
            <v>01060600</v>
          </cell>
        </row>
        <row r="971">
          <cell r="C971">
            <v>0</v>
          </cell>
          <cell r="I971" t="str">
            <v>01060600</v>
          </cell>
        </row>
        <row r="972">
          <cell r="C972">
            <v>0</v>
          </cell>
          <cell r="I972" t="str">
            <v>02010400</v>
          </cell>
        </row>
        <row r="973">
          <cell r="C973">
            <v>0</v>
          </cell>
          <cell r="I973" t="str">
            <v>01030100</v>
          </cell>
        </row>
        <row r="974">
          <cell r="C974">
            <v>0</v>
          </cell>
          <cell r="I974" t="str">
            <v>01030100</v>
          </cell>
        </row>
        <row r="975">
          <cell r="C975">
            <v>0</v>
          </cell>
          <cell r="I975" t="str">
            <v>01082702</v>
          </cell>
        </row>
        <row r="976">
          <cell r="C976">
            <v>0</v>
          </cell>
          <cell r="I976" t="str">
            <v>01050101</v>
          </cell>
        </row>
        <row r="977">
          <cell r="C977">
            <v>0</v>
          </cell>
          <cell r="I977" t="str">
            <v>01030100</v>
          </cell>
        </row>
        <row r="978">
          <cell r="C978">
            <v>0</v>
          </cell>
          <cell r="I978" t="str">
            <v>01010101</v>
          </cell>
        </row>
        <row r="979">
          <cell r="C979">
            <v>0</v>
          </cell>
          <cell r="I979" t="str">
            <v>01010102</v>
          </cell>
        </row>
        <row r="980">
          <cell r="C980">
            <v>0</v>
          </cell>
          <cell r="I980" t="str">
            <v>01060300</v>
          </cell>
        </row>
        <row r="981">
          <cell r="C981">
            <v>0</v>
          </cell>
          <cell r="I981" t="str">
            <v>01070200</v>
          </cell>
        </row>
        <row r="982">
          <cell r="C982">
            <v>0</v>
          </cell>
          <cell r="I982" t="str">
            <v>01060400</v>
          </cell>
        </row>
        <row r="983">
          <cell r="C983">
            <v>0</v>
          </cell>
          <cell r="I983" t="str">
            <v>01090200</v>
          </cell>
        </row>
        <row r="984">
          <cell r="C984">
            <v>0</v>
          </cell>
          <cell r="I984" t="str">
            <v>02020000</v>
          </cell>
        </row>
        <row r="985">
          <cell r="C985">
            <v>0</v>
          </cell>
          <cell r="I985" t="str">
            <v>01080900</v>
          </cell>
        </row>
        <row r="986">
          <cell r="C986">
            <v>0</v>
          </cell>
          <cell r="I986" t="str">
            <v>01010101</v>
          </cell>
        </row>
        <row r="987">
          <cell r="C987">
            <v>0</v>
          </cell>
          <cell r="I987" t="str">
            <v>01010102</v>
          </cell>
        </row>
        <row r="988">
          <cell r="C988">
            <v>0</v>
          </cell>
          <cell r="I988" t="str">
            <v>01070200</v>
          </cell>
        </row>
        <row r="989">
          <cell r="C989">
            <v>0</v>
          </cell>
          <cell r="I989" t="str">
            <v>01060400</v>
          </cell>
        </row>
        <row r="990">
          <cell r="C990">
            <v>0</v>
          </cell>
          <cell r="I990" t="str">
            <v>01070200</v>
          </cell>
        </row>
        <row r="991">
          <cell r="C991">
            <v>0</v>
          </cell>
          <cell r="I991" t="str">
            <v>01081700</v>
          </cell>
        </row>
        <row r="992">
          <cell r="C992">
            <v>0</v>
          </cell>
          <cell r="I992" t="str">
            <v>01070600</v>
          </cell>
        </row>
        <row r="993">
          <cell r="C993">
            <v>0</v>
          </cell>
          <cell r="I993" t="str">
            <v>01082905</v>
          </cell>
        </row>
        <row r="994">
          <cell r="C994">
            <v>0</v>
          </cell>
          <cell r="I994" t="str">
            <v>01010101</v>
          </cell>
        </row>
        <row r="995">
          <cell r="C995">
            <v>0</v>
          </cell>
          <cell r="I995" t="str">
            <v>01010102</v>
          </cell>
        </row>
        <row r="996">
          <cell r="C996">
            <v>0</v>
          </cell>
          <cell r="I996" t="str">
            <v>02040000</v>
          </cell>
        </row>
        <row r="997">
          <cell r="C997">
            <v>0</v>
          </cell>
          <cell r="I997" t="str">
            <v>02040000</v>
          </cell>
        </row>
        <row r="998">
          <cell r="C998">
            <v>0</v>
          </cell>
          <cell r="I998" t="str">
            <v>02040000</v>
          </cell>
        </row>
        <row r="999">
          <cell r="C999">
            <v>0</v>
          </cell>
          <cell r="I999" t="str">
            <v>02040000</v>
          </cell>
        </row>
        <row r="1000">
          <cell r="C1000">
            <v>0</v>
          </cell>
          <cell r="I1000" t="str">
            <v>02040000</v>
          </cell>
        </row>
        <row r="1001">
          <cell r="C1001">
            <v>0</v>
          </cell>
          <cell r="I1001" t="str">
            <v>01082601</v>
          </cell>
        </row>
        <row r="1002">
          <cell r="C1002">
            <v>0</v>
          </cell>
          <cell r="I1002" t="str">
            <v>01060400</v>
          </cell>
        </row>
        <row r="1003">
          <cell r="C1003">
            <v>0</v>
          </cell>
          <cell r="I1003" t="str">
            <v>01060400</v>
          </cell>
        </row>
        <row r="1004">
          <cell r="C1004">
            <v>0</v>
          </cell>
          <cell r="I1004" t="str">
            <v>01082905</v>
          </cell>
        </row>
        <row r="1005">
          <cell r="C1005">
            <v>0</v>
          </cell>
          <cell r="I1005" t="str">
            <v>01081505</v>
          </cell>
        </row>
        <row r="1006">
          <cell r="C1006">
            <v>0</v>
          </cell>
          <cell r="I1006" t="str">
            <v>01083000</v>
          </cell>
        </row>
        <row r="1007">
          <cell r="C1007">
            <v>0</v>
          </cell>
          <cell r="I1007" t="str">
            <v>01010101</v>
          </cell>
        </row>
        <row r="1008">
          <cell r="C1008">
            <v>0</v>
          </cell>
          <cell r="I1008" t="str">
            <v>01010102</v>
          </cell>
        </row>
        <row r="1009">
          <cell r="C1009">
            <v>0</v>
          </cell>
          <cell r="I1009" t="str">
            <v>01070300</v>
          </cell>
        </row>
        <row r="1010">
          <cell r="C1010">
            <v>0</v>
          </cell>
          <cell r="I1010" t="str">
            <v>01060300</v>
          </cell>
        </row>
        <row r="1011">
          <cell r="C1011">
            <v>0</v>
          </cell>
          <cell r="I1011" t="str">
            <v>01060300</v>
          </cell>
        </row>
        <row r="1012">
          <cell r="C1012">
            <v>0</v>
          </cell>
          <cell r="I1012" t="str">
            <v>01060400</v>
          </cell>
        </row>
        <row r="1013">
          <cell r="C1013">
            <v>0</v>
          </cell>
          <cell r="I1013" t="str">
            <v>01060400</v>
          </cell>
        </row>
        <row r="1014">
          <cell r="C1014">
            <v>0</v>
          </cell>
          <cell r="I1014" t="str">
            <v>01070200</v>
          </cell>
        </row>
        <row r="1015">
          <cell r="C1015">
            <v>0</v>
          </cell>
          <cell r="I1015" t="str">
            <v>01070200</v>
          </cell>
        </row>
        <row r="1016">
          <cell r="C1016">
            <v>0</v>
          </cell>
          <cell r="I1016" t="str">
            <v>01070200</v>
          </cell>
        </row>
        <row r="1017">
          <cell r="C1017">
            <v>0</v>
          </cell>
          <cell r="I1017" t="str">
            <v>01070200</v>
          </cell>
        </row>
        <row r="1018">
          <cell r="C1018">
            <v>0</v>
          </cell>
          <cell r="I1018" t="str">
            <v>01070200</v>
          </cell>
        </row>
        <row r="1019">
          <cell r="C1019">
            <v>0</v>
          </cell>
          <cell r="I1019" t="str">
            <v>01070200</v>
          </cell>
        </row>
        <row r="1020">
          <cell r="C1020">
            <v>0</v>
          </cell>
          <cell r="I1020" t="str">
            <v>01070200</v>
          </cell>
        </row>
        <row r="1021">
          <cell r="C1021">
            <v>0</v>
          </cell>
          <cell r="I1021" t="str">
            <v>01070200</v>
          </cell>
        </row>
        <row r="1022">
          <cell r="C1022">
            <v>0</v>
          </cell>
          <cell r="I1022" t="str">
            <v>01081504</v>
          </cell>
        </row>
        <row r="1023">
          <cell r="C1023">
            <v>0</v>
          </cell>
          <cell r="I1023" t="str">
            <v>01081504</v>
          </cell>
        </row>
        <row r="1024">
          <cell r="C1024">
            <v>0</v>
          </cell>
          <cell r="I1024" t="str">
            <v>01083000</v>
          </cell>
        </row>
        <row r="1025">
          <cell r="C1025">
            <v>0</v>
          </cell>
          <cell r="I1025" t="str">
            <v>01082601</v>
          </cell>
        </row>
        <row r="1026">
          <cell r="C1026">
            <v>0</v>
          </cell>
          <cell r="I1026" t="str">
            <v>01070200</v>
          </cell>
        </row>
        <row r="1027">
          <cell r="C1027">
            <v>0</v>
          </cell>
          <cell r="I1027" t="str">
            <v>01010101</v>
          </cell>
        </row>
        <row r="1028">
          <cell r="C1028">
            <v>0</v>
          </cell>
          <cell r="I1028" t="str">
            <v>01010102</v>
          </cell>
        </row>
        <row r="1029">
          <cell r="C1029">
            <v>0</v>
          </cell>
          <cell r="I1029" t="str">
            <v>01010101</v>
          </cell>
        </row>
        <row r="1030">
          <cell r="C1030">
            <v>0</v>
          </cell>
          <cell r="I1030" t="str">
            <v>01010102</v>
          </cell>
        </row>
        <row r="1031">
          <cell r="C1031">
            <v>0</v>
          </cell>
          <cell r="I1031" t="str">
            <v>01081502</v>
          </cell>
        </row>
        <row r="1032">
          <cell r="C1032">
            <v>0</v>
          </cell>
          <cell r="I1032" t="str">
            <v>01081200</v>
          </cell>
        </row>
        <row r="1033">
          <cell r="C1033">
            <v>0</v>
          </cell>
          <cell r="I1033" t="str">
            <v>01010102</v>
          </cell>
        </row>
        <row r="1034">
          <cell r="C1034">
            <v>0</v>
          </cell>
          <cell r="I1034" t="str">
            <v>01010101</v>
          </cell>
        </row>
        <row r="1035">
          <cell r="C1035">
            <v>0</v>
          </cell>
          <cell r="I1035" t="str">
            <v>01060300</v>
          </cell>
        </row>
        <row r="1036">
          <cell r="C1036">
            <v>0</v>
          </cell>
          <cell r="I1036" t="str">
            <v>01081502</v>
          </cell>
        </row>
        <row r="1037">
          <cell r="C1037">
            <v>0</v>
          </cell>
          <cell r="I1037" t="str">
            <v>01070200</v>
          </cell>
        </row>
        <row r="1038">
          <cell r="C1038">
            <v>0</v>
          </cell>
          <cell r="I1038" t="str">
            <v>01070200</v>
          </cell>
        </row>
        <row r="1039">
          <cell r="C1039">
            <v>0</v>
          </cell>
          <cell r="I1039" t="str">
            <v>01070200</v>
          </cell>
        </row>
        <row r="1040">
          <cell r="C1040">
            <v>0</v>
          </cell>
          <cell r="I1040" t="str">
            <v>01060400</v>
          </cell>
        </row>
        <row r="1041">
          <cell r="C1041">
            <v>0</v>
          </cell>
          <cell r="I1041" t="str">
            <v>01080400</v>
          </cell>
        </row>
        <row r="1042">
          <cell r="C1042">
            <v>0</v>
          </cell>
          <cell r="I1042" t="str">
            <v>01010102</v>
          </cell>
        </row>
        <row r="1043">
          <cell r="C1043">
            <v>0</v>
          </cell>
          <cell r="I1043" t="str">
            <v>01081502</v>
          </cell>
        </row>
        <row r="1044">
          <cell r="C1044">
            <v>0</v>
          </cell>
          <cell r="I1044" t="str">
            <v>01081502</v>
          </cell>
        </row>
        <row r="1045">
          <cell r="C1045">
            <v>0</v>
          </cell>
          <cell r="I1045" t="str">
            <v>01081501</v>
          </cell>
        </row>
        <row r="1046">
          <cell r="C1046">
            <v>0</v>
          </cell>
          <cell r="I1046" t="str">
            <v>01082602</v>
          </cell>
        </row>
        <row r="1047">
          <cell r="C1047">
            <v>0</v>
          </cell>
          <cell r="I1047" t="str">
            <v>01090200</v>
          </cell>
        </row>
        <row r="1048">
          <cell r="C1048">
            <v>0</v>
          </cell>
          <cell r="I1048" t="str">
            <v>01010102</v>
          </cell>
        </row>
        <row r="1049">
          <cell r="C1049">
            <v>0</v>
          </cell>
          <cell r="I1049" t="str">
            <v>01010102</v>
          </cell>
        </row>
        <row r="1050">
          <cell r="C1050">
            <v>0</v>
          </cell>
          <cell r="I1050" t="str">
            <v>01010101</v>
          </cell>
        </row>
        <row r="1051">
          <cell r="C1051">
            <v>0</v>
          </cell>
          <cell r="I1051" t="str">
            <v>01082601</v>
          </cell>
        </row>
        <row r="1052">
          <cell r="C1052">
            <v>0</v>
          </cell>
          <cell r="I1052" t="str">
            <v>01010101</v>
          </cell>
        </row>
        <row r="1053">
          <cell r="C1053">
            <v>0</v>
          </cell>
          <cell r="I1053" t="str">
            <v>01010102</v>
          </cell>
        </row>
        <row r="1054">
          <cell r="C1054">
            <v>0</v>
          </cell>
          <cell r="I1054" t="str">
            <v>01060500</v>
          </cell>
        </row>
        <row r="1055">
          <cell r="C1055">
            <v>0</v>
          </cell>
          <cell r="I1055" t="str">
            <v>01081504</v>
          </cell>
        </row>
        <row r="1056">
          <cell r="C1056">
            <v>0</v>
          </cell>
          <cell r="I1056" t="str">
            <v>01081504</v>
          </cell>
        </row>
        <row r="1057">
          <cell r="C1057">
            <v>0</v>
          </cell>
          <cell r="I1057" t="str">
            <v>01060200</v>
          </cell>
        </row>
        <row r="1058">
          <cell r="C1058">
            <v>0</v>
          </cell>
          <cell r="I1058" t="str">
            <v>01060200</v>
          </cell>
        </row>
        <row r="1059">
          <cell r="C1059">
            <v>0</v>
          </cell>
          <cell r="I1059" t="str">
            <v>01060300</v>
          </cell>
        </row>
        <row r="1060">
          <cell r="C1060">
            <v>0</v>
          </cell>
          <cell r="I1060" t="str">
            <v>01060100</v>
          </cell>
        </row>
        <row r="1061">
          <cell r="C1061">
            <v>0</v>
          </cell>
          <cell r="I1061" t="str">
            <v>01060500</v>
          </cell>
        </row>
        <row r="1062">
          <cell r="C1062">
            <v>0</v>
          </cell>
          <cell r="I1062" t="str">
            <v>01083000</v>
          </cell>
        </row>
        <row r="1063">
          <cell r="C1063">
            <v>0</v>
          </cell>
          <cell r="I1063" t="str">
            <v>01060500</v>
          </cell>
        </row>
        <row r="1064">
          <cell r="C1064">
            <v>0</v>
          </cell>
          <cell r="I1064" t="str">
            <v>01081504</v>
          </cell>
        </row>
        <row r="1065">
          <cell r="C1065">
            <v>0</v>
          </cell>
          <cell r="I1065" t="str">
            <v>01060500</v>
          </cell>
        </row>
        <row r="1066">
          <cell r="C1066">
            <v>0</v>
          </cell>
          <cell r="I1066" t="str">
            <v>01081504</v>
          </cell>
        </row>
        <row r="1067">
          <cell r="C1067">
            <v>0</v>
          </cell>
          <cell r="I1067" t="str">
            <v>01060500</v>
          </cell>
        </row>
        <row r="1068">
          <cell r="C1068">
            <v>0</v>
          </cell>
          <cell r="I1068" t="str">
            <v>01081504</v>
          </cell>
        </row>
        <row r="1069">
          <cell r="C1069">
            <v>0</v>
          </cell>
          <cell r="I1069" t="str">
            <v>01060500</v>
          </cell>
        </row>
        <row r="1070">
          <cell r="C1070">
            <v>0</v>
          </cell>
          <cell r="I1070" t="str">
            <v>01060500</v>
          </cell>
        </row>
        <row r="1071">
          <cell r="C1071">
            <v>0</v>
          </cell>
          <cell r="I1071" t="str">
            <v>01060100</v>
          </cell>
        </row>
        <row r="1072">
          <cell r="C1072">
            <v>0</v>
          </cell>
          <cell r="I1072" t="str">
            <v>01060500</v>
          </cell>
        </row>
        <row r="1073">
          <cell r="C1073">
            <v>0</v>
          </cell>
          <cell r="I1073" t="str">
            <v>01081501</v>
          </cell>
        </row>
        <row r="1074">
          <cell r="C1074">
            <v>0</v>
          </cell>
          <cell r="I1074" t="str">
            <v>01060500</v>
          </cell>
        </row>
        <row r="1075">
          <cell r="C1075">
            <v>0</v>
          </cell>
          <cell r="I1075" t="str">
            <v>02040000</v>
          </cell>
        </row>
        <row r="1076">
          <cell r="C1076">
            <v>0</v>
          </cell>
          <cell r="I1076" t="str">
            <v>02040000</v>
          </cell>
        </row>
        <row r="1077">
          <cell r="C1077">
            <v>0</v>
          </cell>
          <cell r="I1077" t="str">
            <v>01060500</v>
          </cell>
        </row>
        <row r="1078">
          <cell r="C1078">
            <v>0</v>
          </cell>
          <cell r="I1078" t="str">
            <v>02040000</v>
          </cell>
        </row>
        <row r="1079">
          <cell r="C1079">
            <v>0</v>
          </cell>
          <cell r="I1079" t="str">
            <v>01083000</v>
          </cell>
        </row>
        <row r="1080">
          <cell r="C1080">
            <v>0</v>
          </cell>
          <cell r="I1080" t="str">
            <v>01010102</v>
          </cell>
        </row>
        <row r="1081">
          <cell r="C1081">
            <v>0</v>
          </cell>
          <cell r="I1081" t="str">
            <v>01010101</v>
          </cell>
        </row>
        <row r="1082">
          <cell r="C1082">
            <v>0</v>
          </cell>
          <cell r="I1082" t="str">
            <v>01070200</v>
          </cell>
        </row>
        <row r="1083">
          <cell r="C1083">
            <v>0</v>
          </cell>
          <cell r="I1083" t="str">
            <v>01070200</v>
          </cell>
        </row>
        <row r="1084">
          <cell r="C1084">
            <v>0</v>
          </cell>
          <cell r="I1084" t="str">
            <v>01081502</v>
          </cell>
        </row>
        <row r="1085">
          <cell r="C1085">
            <v>0</v>
          </cell>
          <cell r="I1085" t="str">
            <v>01070100</v>
          </cell>
        </row>
        <row r="1086">
          <cell r="C1086">
            <v>0</v>
          </cell>
          <cell r="I1086" t="str">
            <v>01080800</v>
          </cell>
        </row>
        <row r="1087">
          <cell r="C1087">
            <v>0</v>
          </cell>
          <cell r="I1087" t="str">
            <v>01010102</v>
          </cell>
        </row>
        <row r="1088">
          <cell r="C1088">
            <v>0</v>
          </cell>
          <cell r="I1088" t="str">
            <v>01081101</v>
          </cell>
        </row>
        <row r="1089">
          <cell r="C1089">
            <v>0</v>
          </cell>
          <cell r="I1089" t="str">
            <v>01010101</v>
          </cell>
        </row>
        <row r="1090">
          <cell r="C1090">
            <v>0</v>
          </cell>
          <cell r="I1090" t="str">
            <v>01080400</v>
          </cell>
        </row>
        <row r="1091">
          <cell r="C1091">
            <v>0</v>
          </cell>
          <cell r="I1091" t="str">
            <v>01081000</v>
          </cell>
        </row>
        <row r="1092">
          <cell r="C1092">
            <v>0</v>
          </cell>
          <cell r="I1092" t="str">
            <v>01081507</v>
          </cell>
        </row>
        <row r="1093">
          <cell r="C1093">
            <v>0</v>
          </cell>
          <cell r="I1093" t="str">
            <v>01080400</v>
          </cell>
        </row>
        <row r="1094">
          <cell r="C1094">
            <v>0</v>
          </cell>
          <cell r="I1094" t="str">
            <v>01083000</v>
          </cell>
        </row>
        <row r="1095">
          <cell r="C1095">
            <v>0</v>
          </cell>
          <cell r="I1095" t="str">
            <v>01081504</v>
          </cell>
        </row>
        <row r="1096">
          <cell r="C1096">
            <v>0</v>
          </cell>
          <cell r="I1096" t="str">
            <v>01081502</v>
          </cell>
        </row>
        <row r="1097">
          <cell r="C1097">
            <v>0</v>
          </cell>
          <cell r="I1097" t="str">
            <v>02010700</v>
          </cell>
        </row>
        <row r="1098">
          <cell r="C1098">
            <v>0</v>
          </cell>
          <cell r="I1098" t="str">
            <v>01083000</v>
          </cell>
        </row>
        <row r="1099">
          <cell r="C1099">
            <v>0</v>
          </cell>
          <cell r="I1099" t="str">
            <v>01060400</v>
          </cell>
        </row>
        <row r="1100">
          <cell r="C1100">
            <v>0</v>
          </cell>
          <cell r="I1100" t="str">
            <v>01060300</v>
          </cell>
        </row>
        <row r="1101">
          <cell r="C1101">
            <v>0</v>
          </cell>
          <cell r="I1101" t="str">
            <v>01060300</v>
          </cell>
        </row>
        <row r="1102">
          <cell r="C1102">
            <v>0</v>
          </cell>
          <cell r="I1102" t="str">
            <v>01082602</v>
          </cell>
        </row>
        <row r="1103">
          <cell r="C1103">
            <v>0</v>
          </cell>
          <cell r="I1103" t="str">
            <v>01010101</v>
          </cell>
        </row>
        <row r="1104">
          <cell r="C1104">
            <v>0</v>
          </cell>
          <cell r="I1104" t="str">
            <v>01010102</v>
          </cell>
        </row>
        <row r="1105">
          <cell r="C1105">
            <v>0</v>
          </cell>
          <cell r="I1105" t="str">
            <v>01010101</v>
          </cell>
        </row>
        <row r="1106">
          <cell r="C1106">
            <v>0</v>
          </cell>
          <cell r="I1106" t="str">
            <v>01010102</v>
          </cell>
        </row>
        <row r="1107">
          <cell r="C1107">
            <v>0</v>
          </cell>
          <cell r="I1107" t="str">
            <v>01010101</v>
          </cell>
        </row>
        <row r="1108">
          <cell r="C1108">
            <v>0</v>
          </cell>
          <cell r="I1108" t="str">
            <v>01081501</v>
          </cell>
        </row>
        <row r="1109">
          <cell r="C1109">
            <v>0</v>
          </cell>
          <cell r="I1109" t="str">
            <v>01080800</v>
          </cell>
        </row>
        <row r="1110">
          <cell r="C1110">
            <v>0</v>
          </cell>
          <cell r="I1110" t="str">
            <v>01060300</v>
          </cell>
        </row>
        <row r="1111">
          <cell r="C1111">
            <v>0</v>
          </cell>
          <cell r="I1111" t="str">
            <v>01070100</v>
          </cell>
        </row>
        <row r="1112">
          <cell r="C1112">
            <v>0</v>
          </cell>
          <cell r="I1112" t="str">
            <v>01060400</v>
          </cell>
        </row>
        <row r="1113">
          <cell r="C1113">
            <v>0</v>
          </cell>
          <cell r="I1113" t="str">
            <v>02040000</v>
          </cell>
        </row>
        <row r="1114">
          <cell r="C1114">
            <v>0</v>
          </cell>
          <cell r="I1114" t="str">
            <v>01081300</v>
          </cell>
        </row>
        <row r="1115">
          <cell r="C1115">
            <v>0</v>
          </cell>
          <cell r="I1115" t="str">
            <v>01010102</v>
          </cell>
        </row>
        <row r="1116">
          <cell r="C1116">
            <v>0</v>
          </cell>
          <cell r="I1116" t="str">
            <v>01010101</v>
          </cell>
        </row>
        <row r="1117">
          <cell r="C1117">
            <v>0</v>
          </cell>
          <cell r="I1117" t="str">
            <v>01060200</v>
          </cell>
        </row>
        <row r="1118">
          <cell r="C1118">
            <v>0</v>
          </cell>
          <cell r="I1118" t="str">
            <v>01060600</v>
          </cell>
        </row>
        <row r="1119">
          <cell r="C1119">
            <v>0</v>
          </cell>
          <cell r="I1119" t="str">
            <v>01060400</v>
          </cell>
        </row>
        <row r="1120">
          <cell r="C1120">
            <v>0</v>
          </cell>
          <cell r="I1120" t="str">
            <v>01081200</v>
          </cell>
        </row>
        <row r="1121">
          <cell r="C1121">
            <v>0</v>
          </cell>
          <cell r="I1121" t="str">
            <v>01060300</v>
          </cell>
        </row>
        <row r="1122">
          <cell r="C1122">
            <v>0</v>
          </cell>
          <cell r="I1122" t="str">
            <v>01060500</v>
          </cell>
        </row>
        <row r="1123">
          <cell r="C1123">
            <v>0</v>
          </cell>
          <cell r="I1123" t="str">
            <v>01081501</v>
          </cell>
        </row>
        <row r="1124">
          <cell r="C1124">
            <v>0</v>
          </cell>
          <cell r="I1124" t="str">
            <v>01060500</v>
          </cell>
        </row>
        <row r="1125">
          <cell r="C1125">
            <v>0</v>
          </cell>
          <cell r="I1125" t="str">
            <v>01070300</v>
          </cell>
        </row>
        <row r="1126">
          <cell r="C1126">
            <v>0</v>
          </cell>
          <cell r="I1126" t="str">
            <v>01083000</v>
          </cell>
        </row>
        <row r="1127">
          <cell r="C1127">
            <v>0</v>
          </cell>
          <cell r="I1127" t="str">
            <v>01060300</v>
          </cell>
        </row>
        <row r="1128">
          <cell r="C1128">
            <v>0</v>
          </cell>
          <cell r="I1128" t="str">
            <v>01060500</v>
          </cell>
        </row>
        <row r="1129">
          <cell r="C1129">
            <v>0</v>
          </cell>
          <cell r="I1129" t="str">
            <v>01060500</v>
          </cell>
        </row>
        <row r="1130">
          <cell r="C1130">
            <v>0</v>
          </cell>
          <cell r="I1130" t="str">
            <v>01060500</v>
          </cell>
        </row>
        <row r="1131">
          <cell r="C1131">
            <v>0</v>
          </cell>
          <cell r="I1131" t="str">
            <v>01081504</v>
          </cell>
        </row>
        <row r="1132">
          <cell r="C1132">
            <v>0</v>
          </cell>
          <cell r="I1132" t="str">
            <v>01070300</v>
          </cell>
        </row>
        <row r="1133">
          <cell r="C1133">
            <v>0</v>
          </cell>
          <cell r="I1133" t="str">
            <v>02010100</v>
          </cell>
        </row>
        <row r="1134">
          <cell r="C1134">
            <v>0</v>
          </cell>
          <cell r="I1134" t="str">
            <v>02010100</v>
          </cell>
        </row>
        <row r="1135">
          <cell r="C1135">
            <v>0</v>
          </cell>
          <cell r="I1135" t="str">
            <v>01081501</v>
          </cell>
        </row>
        <row r="1136">
          <cell r="C1136">
            <v>0</v>
          </cell>
          <cell r="I1136" t="str">
            <v>01060200</v>
          </cell>
        </row>
        <row r="1137">
          <cell r="C1137">
            <v>0</v>
          </cell>
          <cell r="I1137" t="str">
            <v>01081200</v>
          </cell>
        </row>
        <row r="1138">
          <cell r="C1138">
            <v>0</v>
          </cell>
          <cell r="I1138" t="str">
            <v>02040000</v>
          </cell>
        </row>
        <row r="1139">
          <cell r="C1139">
            <v>0</v>
          </cell>
          <cell r="I1139" t="str">
            <v>01060600</v>
          </cell>
        </row>
        <row r="1140">
          <cell r="C1140">
            <v>0</v>
          </cell>
          <cell r="I1140" t="str">
            <v>01060600</v>
          </cell>
        </row>
        <row r="1141">
          <cell r="C1141">
            <v>0</v>
          </cell>
          <cell r="I1141" t="str">
            <v>01060200</v>
          </cell>
        </row>
        <row r="1142">
          <cell r="C1142">
            <v>0</v>
          </cell>
          <cell r="I1142" t="str">
            <v>01070300</v>
          </cell>
        </row>
        <row r="1143">
          <cell r="C1143">
            <v>0</v>
          </cell>
          <cell r="I1143" t="str">
            <v>02040000</v>
          </cell>
        </row>
        <row r="1144">
          <cell r="C1144">
            <v>0</v>
          </cell>
          <cell r="I1144" t="str">
            <v>01060200</v>
          </cell>
        </row>
        <row r="1145">
          <cell r="C1145">
            <v>0</v>
          </cell>
          <cell r="I1145" t="str">
            <v>01080200</v>
          </cell>
        </row>
        <row r="1146">
          <cell r="C1146">
            <v>0</v>
          </cell>
          <cell r="I1146" t="str">
            <v>01070100</v>
          </cell>
        </row>
        <row r="1147">
          <cell r="C1147">
            <v>0</v>
          </cell>
          <cell r="I1147" t="str">
            <v>01060300</v>
          </cell>
        </row>
        <row r="1148">
          <cell r="C1148">
            <v>0</v>
          </cell>
          <cell r="I1148" t="str">
            <v>01080400</v>
          </cell>
        </row>
        <row r="1149">
          <cell r="C1149">
            <v>0</v>
          </cell>
          <cell r="I1149" t="str">
            <v>01081000</v>
          </cell>
        </row>
        <row r="1150">
          <cell r="C1150">
            <v>0</v>
          </cell>
          <cell r="I1150" t="str">
            <v>01060200</v>
          </cell>
        </row>
        <row r="1151">
          <cell r="C1151">
            <v>0</v>
          </cell>
          <cell r="I1151" t="str">
            <v>02040000</v>
          </cell>
        </row>
        <row r="1152">
          <cell r="C1152">
            <v>0</v>
          </cell>
          <cell r="I1152" t="str">
            <v>01060200</v>
          </cell>
        </row>
        <row r="1153">
          <cell r="C1153">
            <v>0</v>
          </cell>
          <cell r="I1153" t="str">
            <v>01060200</v>
          </cell>
        </row>
        <row r="1154">
          <cell r="C1154">
            <v>0</v>
          </cell>
          <cell r="I1154" t="str">
            <v>01060600</v>
          </cell>
        </row>
        <row r="1155">
          <cell r="C1155">
            <v>0</v>
          </cell>
          <cell r="I1155" t="str">
            <v>01030100</v>
          </cell>
        </row>
        <row r="1156">
          <cell r="C1156">
            <v>0</v>
          </cell>
          <cell r="I1156" t="str">
            <v>01082702</v>
          </cell>
        </row>
        <row r="1157">
          <cell r="C1157">
            <v>0</v>
          </cell>
          <cell r="I1157" t="str">
            <v>01030100</v>
          </cell>
        </row>
        <row r="1158">
          <cell r="C1158">
            <v>0</v>
          </cell>
          <cell r="I1158" t="str">
            <v>01082702</v>
          </cell>
        </row>
        <row r="1159">
          <cell r="C1159">
            <v>0</v>
          </cell>
          <cell r="I1159" t="str">
            <v>01030100</v>
          </cell>
        </row>
        <row r="1160">
          <cell r="C1160">
            <v>0</v>
          </cell>
          <cell r="I1160" t="str">
            <v>01030100</v>
          </cell>
        </row>
        <row r="1161">
          <cell r="C1161">
            <v>0</v>
          </cell>
          <cell r="I1161" t="str">
            <v>01030700</v>
          </cell>
        </row>
        <row r="1162">
          <cell r="C1162">
            <v>0</v>
          </cell>
          <cell r="I1162" t="str">
            <v>01040000</v>
          </cell>
        </row>
        <row r="1163">
          <cell r="C1163">
            <v>0</v>
          </cell>
          <cell r="I1163" t="str">
            <v>01040000</v>
          </cell>
        </row>
        <row r="1164">
          <cell r="C1164">
            <v>0</v>
          </cell>
          <cell r="I1164" t="str">
            <v>01030300</v>
          </cell>
        </row>
        <row r="1165">
          <cell r="C1165">
            <v>0</v>
          </cell>
          <cell r="I1165" t="str">
            <v>01030300</v>
          </cell>
        </row>
        <row r="1166">
          <cell r="C1166">
            <v>0</v>
          </cell>
          <cell r="I1166" t="str">
            <v>01030100</v>
          </cell>
        </row>
        <row r="1167">
          <cell r="C1167">
            <v>0</v>
          </cell>
          <cell r="I1167" t="str">
            <v>01030100</v>
          </cell>
        </row>
        <row r="1168">
          <cell r="C1168">
            <v>0</v>
          </cell>
          <cell r="I1168" t="str">
            <v>01030100</v>
          </cell>
        </row>
        <row r="1169">
          <cell r="C1169">
            <v>0</v>
          </cell>
          <cell r="I1169" t="str">
            <v>01030100</v>
          </cell>
        </row>
        <row r="1170">
          <cell r="C1170">
            <v>0</v>
          </cell>
          <cell r="I1170" t="str">
            <v>01030100</v>
          </cell>
        </row>
        <row r="1171">
          <cell r="C1171">
            <v>0</v>
          </cell>
          <cell r="I1171" t="str">
            <v>01030100</v>
          </cell>
        </row>
        <row r="1172">
          <cell r="C1172">
            <v>0</v>
          </cell>
          <cell r="I1172" t="str">
            <v>01030100</v>
          </cell>
        </row>
        <row r="1173">
          <cell r="C1173">
            <v>0</v>
          </cell>
          <cell r="I1173" t="str">
            <v>01030100</v>
          </cell>
        </row>
        <row r="1174">
          <cell r="C1174">
            <v>0</v>
          </cell>
          <cell r="I1174" t="str">
            <v>01030100</v>
          </cell>
        </row>
        <row r="1175">
          <cell r="C1175">
            <v>0</v>
          </cell>
          <cell r="I1175" t="str">
            <v>01081508</v>
          </cell>
        </row>
        <row r="1176">
          <cell r="C1176">
            <v>0</v>
          </cell>
          <cell r="I1176" t="str">
            <v>01080800</v>
          </cell>
        </row>
        <row r="1177">
          <cell r="C1177">
            <v>0</v>
          </cell>
          <cell r="I1177" t="str">
            <v>01083000</v>
          </cell>
        </row>
        <row r="1178">
          <cell r="C1178">
            <v>0</v>
          </cell>
          <cell r="I1178" t="str">
            <v>01090200</v>
          </cell>
        </row>
        <row r="1179">
          <cell r="C1179">
            <v>0</v>
          </cell>
          <cell r="I1179" t="str">
            <v>02040000</v>
          </cell>
        </row>
        <row r="1180">
          <cell r="C1180">
            <v>0</v>
          </cell>
          <cell r="I1180" t="str">
            <v>02010700</v>
          </cell>
        </row>
        <row r="1181">
          <cell r="C1181">
            <v>0</v>
          </cell>
          <cell r="I1181" t="str">
            <v>01082601</v>
          </cell>
        </row>
        <row r="1182">
          <cell r="C1182">
            <v>0</v>
          </cell>
          <cell r="I1182" t="str">
            <v>01082601</v>
          </cell>
        </row>
        <row r="1183">
          <cell r="C1183">
            <v>0</v>
          </cell>
          <cell r="I1183" t="str">
            <v>01082601</v>
          </cell>
        </row>
        <row r="1184">
          <cell r="C1184">
            <v>0</v>
          </cell>
          <cell r="I1184" t="str">
            <v>02040000</v>
          </cell>
        </row>
        <row r="1185">
          <cell r="C1185">
            <v>0</v>
          </cell>
          <cell r="I1185" t="str">
            <v>01060200</v>
          </cell>
        </row>
        <row r="1186">
          <cell r="C1186">
            <v>0</v>
          </cell>
          <cell r="I1186" t="str">
            <v>01081503</v>
          </cell>
        </row>
        <row r="1187">
          <cell r="C1187">
            <v>0</v>
          </cell>
          <cell r="I1187" t="str">
            <v>01010102</v>
          </cell>
        </row>
        <row r="1188">
          <cell r="C1188">
            <v>0</v>
          </cell>
          <cell r="I1188" t="str">
            <v>01010101</v>
          </cell>
        </row>
        <row r="1189">
          <cell r="C1189">
            <v>0</v>
          </cell>
          <cell r="I1189" t="str">
            <v>01060400</v>
          </cell>
        </row>
        <row r="1190">
          <cell r="C1190">
            <v>0</v>
          </cell>
          <cell r="I1190" t="str">
            <v>01081507</v>
          </cell>
        </row>
        <row r="1191">
          <cell r="C1191">
            <v>0</v>
          </cell>
          <cell r="I1191" t="str">
            <v>01070200</v>
          </cell>
        </row>
        <row r="1192">
          <cell r="C1192">
            <v>0</v>
          </cell>
          <cell r="I1192" t="str">
            <v>01081507</v>
          </cell>
        </row>
        <row r="1193">
          <cell r="C1193">
            <v>0</v>
          </cell>
          <cell r="I1193" t="str">
            <v>01083000</v>
          </cell>
        </row>
        <row r="1194">
          <cell r="C1194">
            <v>0</v>
          </cell>
          <cell r="I1194" t="str">
            <v>01080400</v>
          </cell>
        </row>
        <row r="1195">
          <cell r="C1195">
            <v>0</v>
          </cell>
          <cell r="I1195" t="str">
            <v>01070100</v>
          </cell>
        </row>
        <row r="1196">
          <cell r="C1196">
            <v>0</v>
          </cell>
          <cell r="I1196" t="str">
            <v>02040000</v>
          </cell>
        </row>
        <row r="1197">
          <cell r="C1197">
            <v>0</v>
          </cell>
          <cell r="I1197" t="str">
            <v>01050106</v>
          </cell>
        </row>
        <row r="1198">
          <cell r="C1198">
            <v>0</v>
          </cell>
          <cell r="I1198" t="str">
            <v>01050106</v>
          </cell>
        </row>
        <row r="1199">
          <cell r="C1199">
            <v>0</v>
          </cell>
          <cell r="I1199" t="str">
            <v>01050106</v>
          </cell>
        </row>
        <row r="1200">
          <cell r="C1200">
            <v>0</v>
          </cell>
          <cell r="I1200" t="str">
            <v>01050106</v>
          </cell>
        </row>
        <row r="1201">
          <cell r="C1201">
            <v>0</v>
          </cell>
          <cell r="I1201" t="str">
            <v>01010102</v>
          </cell>
        </row>
        <row r="1202">
          <cell r="C1202">
            <v>0</v>
          </cell>
          <cell r="I1202" t="str">
            <v>01010101</v>
          </cell>
        </row>
        <row r="1203">
          <cell r="C1203">
            <v>0</v>
          </cell>
          <cell r="I1203" t="str">
            <v>01060200</v>
          </cell>
        </row>
        <row r="1204">
          <cell r="C1204">
            <v>0</v>
          </cell>
          <cell r="I1204" t="str">
            <v>01083000</v>
          </cell>
        </row>
        <row r="1205">
          <cell r="C1205">
            <v>0</v>
          </cell>
          <cell r="I1205" t="str">
            <v>01083000</v>
          </cell>
        </row>
        <row r="1206">
          <cell r="C1206">
            <v>0</v>
          </cell>
          <cell r="I1206" t="str">
            <v>01081505</v>
          </cell>
        </row>
        <row r="1207">
          <cell r="C1207">
            <v>0</v>
          </cell>
          <cell r="I1207" t="str">
            <v>01040000</v>
          </cell>
        </row>
        <row r="1208">
          <cell r="C1208">
            <v>0</v>
          </cell>
          <cell r="I1208" t="str">
            <v>01040000</v>
          </cell>
        </row>
        <row r="1209">
          <cell r="C1209">
            <v>0</v>
          </cell>
          <cell r="I1209" t="str">
            <v>01040000</v>
          </cell>
        </row>
        <row r="1210">
          <cell r="C1210">
            <v>0</v>
          </cell>
          <cell r="I1210" t="str">
            <v>01040000</v>
          </cell>
        </row>
        <row r="1211">
          <cell r="C1211">
            <v>0</v>
          </cell>
          <cell r="I1211" t="str">
            <v>01081501</v>
          </cell>
        </row>
        <row r="1212">
          <cell r="C1212">
            <v>0</v>
          </cell>
          <cell r="I1212" t="str">
            <v>01060600</v>
          </cell>
        </row>
        <row r="1213">
          <cell r="C1213">
            <v>0</v>
          </cell>
          <cell r="I1213" t="str">
            <v>01060200</v>
          </cell>
        </row>
        <row r="1214">
          <cell r="C1214">
            <v>0</v>
          </cell>
          <cell r="I1214" t="str">
            <v>02040000</v>
          </cell>
        </row>
        <row r="1215">
          <cell r="C1215">
            <v>0</v>
          </cell>
          <cell r="I1215" t="str">
            <v>01060600</v>
          </cell>
        </row>
        <row r="1216">
          <cell r="C1216">
            <v>0</v>
          </cell>
          <cell r="I1216" t="str">
            <v>01060600</v>
          </cell>
        </row>
        <row r="1217">
          <cell r="C1217">
            <v>0</v>
          </cell>
          <cell r="I1217" t="str">
            <v>01060200</v>
          </cell>
        </row>
        <row r="1218">
          <cell r="C1218">
            <v>0</v>
          </cell>
          <cell r="I1218" t="str">
            <v>01060200</v>
          </cell>
        </row>
        <row r="1219">
          <cell r="C1219">
            <v>0</v>
          </cell>
          <cell r="I1219" t="str">
            <v>01060200</v>
          </cell>
        </row>
        <row r="1220">
          <cell r="C1220">
            <v>0</v>
          </cell>
          <cell r="I1220" t="str">
            <v>01060200</v>
          </cell>
        </row>
        <row r="1221">
          <cell r="C1221">
            <v>0</v>
          </cell>
          <cell r="I1221" t="str">
            <v>02040000</v>
          </cell>
        </row>
        <row r="1222">
          <cell r="C1222">
            <v>0</v>
          </cell>
          <cell r="I1222" t="str">
            <v>01060200</v>
          </cell>
        </row>
        <row r="1223">
          <cell r="C1223">
            <v>0</v>
          </cell>
          <cell r="I1223" t="str">
            <v>02040000</v>
          </cell>
        </row>
        <row r="1224">
          <cell r="C1224">
            <v>0</v>
          </cell>
          <cell r="I1224" t="str">
            <v>01010102</v>
          </cell>
        </row>
        <row r="1225">
          <cell r="C1225">
            <v>0</v>
          </cell>
          <cell r="I1225" t="str">
            <v>01010101</v>
          </cell>
        </row>
        <row r="1226">
          <cell r="C1226">
            <v>0</v>
          </cell>
          <cell r="I1226" t="str">
            <v>01060400</v>
          </cell>
        </row>
        <row r="1227">
          <cell r="C1227">
            <v>0</v>
          </cell>
          <cell r="I1227" t="str">
            <v>01060200</v>
          </cell>
        </row>
        <row r="1228">
          <cell r="C1228">
            <v>0</v>
          </cell>
          <cell r="I1228" t="str">
            <v>02040000</v>
          </cell>
        </row>
        <row r="1229">
          <cell r="C1229">
            <v>0</v>
          </cell>
          <cell r="I1229" t="str">
            <v>01081506</v>
          </cell>
        </row>
        <row r="1230">
          <cell r="C1230">
            <v>0</v>
          </cell>
          <cell r="I1230" t="str">
            <v>01060200</v>
          </cell>
        </row>
        <row r="1231">
          <cell r="C1231">
            <v>0</v>
          </cell>
          <cell r="I1231" t="str">
            <v>01010102</v>
          </cell>
        </row>
        <row r="1232">
          <cell r="C1232">
            <v>0</v>
          </cell>
          <cell r="I1232" t="str">
            <v>01010101</v>
          </cell>
        </row>
        <row r="1233">
          <cell r="C1233">
            <v>0</v>
          </cell>
          <cell r="I1233" t="str">
            <v>02010700</v>
          </cell>
        </row>
        <row r="1234">
          <cell r="C1234">
            <v>0</v>
          </cell>
          <cell r="I1234" t="str">
            <v>01083000</v>
          </cell>
        </row>
        <row r="1235">
          <cell r="C1235">
            <v>0</v>
          </cell>
          <cell r="I1235" t="str">
            <v>01083000</v>
          </cell>
        </row>
        <row r="1236">
          <cell r="C1236">
            <v>0</v>
          </cell>
          <cell r="I1236" t="str">
            <v>01050101</v>
          </cell>
        </row>
        <row r="1237">
          <cell r="C1237">
            <v>0</v>
          </cell>
          <cell r="I1237" t="str">
            <v>01010102</v>
          </cell>
        </row>
        <row r="1238">
          <cell r="C1238">
            <v>0</v>
          </cell>
          <cell r="I1238" t="str">
            <v>01010101</v>
          </cell>
        </row>
        <row r="1239">
          <cell r="C1239">
            <v>0</v>
          </cell>
          <cell r="I1239" t="str">
            <v>02040000</v>
          </cell>
        </row>
        <row r="1240">
          <cell r="C1240">
            <v>0</v>
          </cell>
          <cell r="I1240" t="str">
            <v>02040000</v>
          </cell>
        </row>
        <row r="1241">
          <cell r="C1241">
            <v>0</v>
          </cell>
          <cell r="I1241" t="str">
            <v>01080900</v>
          </cell>
        </row>
        <row r="1242">
          <cell r="C1242">
            <v>0</v>
          </cell>
          <cell r="I1242" t="str">
            <v>01010102</v>
          </cell>
        </row>
        <row r="1243">
          <cell r="C1243">
            <v>0</v>
          </cell>
          <cell r="I1243" t="str">
            <v>01010101</v>
          </cell>
        </row>
        <row r="1244">
          <cell r="C1244">
            <v>0</v>
          </cell>
          <cell r="I1244" t="str">
            <v>01060300</v>
          </cell>
        </row>
        <row r="1245">
          <cell r="C1245">
            <v>0</v>
          </cell>
          <cell r="I1245" t="str">
            <v>01060100</v>
          </cell>
        </row>
        <row r="1246">
          <cell r="C1246">
            <v>0</v>
          </cell>
          <cell r="I1246" t="str">
            <v>01060600</v>
          </cell>
        </row>
        <row r="1247">
          <cell r="C1247">
            <v>0</v>
          </cell>
          <cell r="I1247" t="str">
            <v>01010102</v>
          </cell>
        </row>
        <row r="1248">
          <cell r="C1248">
            <v>0</v>
          </cell>
          <cell r="I1248" t="str">
            <v>01010102</v>
          </cell>
        </row>
        <row r="1249">
          <cell r="C1249">
            <v>0</v>
          </cell>
          <cell r="I1249" t="str">
            <v>02040000</v>
          </cell>
        </row>
        <row r="1250">
          <cell r="C1250">
            <v>0</v>
          </cell>
          <cell r="I1250" t="str">
            <v>01083000</v>
          </cell>
        </row>
        <row r="1251">
          <cell r="C1251">
            <v>0</v>
          </cell>
          <cell r="I1251" t="str">
            <v>01060200</v>
          </cell>
        </row>
        <row r="1252">
          <cell r="C1252">
            <v>0</v>
          </cell>
          <cell r="I1252" t="str">
            <v>01010102</v>
          </cell>
        </row>
        <row r="1253">
          <cell r="C1253">
            <v>0</v>
          </cell>
          <cell r="I1253" t="str">
            <v>01010101</v>
          </cell>
        </row>
        <row r="1254">
          <cell r="C1254">
            <v>0</v>
          </cell>
          <cell r="I1254" t="str">
            <v>01060500</v>
          </cell>
        </row>
        <row r="1255">
          <cell r="C1255">
            <v>0</v>
          </cell>
          <cell r="I1255" t="str">
            <v>01060500</v>
          </cell>
        </row>
        <row r="1256">
          <cell r="C1256">
            <v>0</v>
          </cell>
          <cell r="I1256" t="str">
            <v>01080400</v>
          </cell>
        </row>
        <row r="1257">
          <cell r="C1257">
            <v>0</v>
          </cell>
          <cell r="I1257" t="str">
            <v>01081502</v>
          </cell>
        </row>
        <row r="1258">
          <cell r="C1258">
            <v>0</v>
          </cell>
          <cell r="I1258" t="str">
            <v>01082601</v>
          </cell>
        </row>
        <row r="1259">
          <cell r="C1259">
            <v>0</v>
          </cell>
          <cell r="I1259" t="str">
            <v>01060400</v>
          </cell>
        </row>
        <row r="1260">
          <cell r="C1260">
            <v>0</v>
          </cell>
          <cell r="I1260" t="str">
            <v>01060400</v>
          </cell>
        </row>
        <row r="1261">
          <cell r="C1261">
            <v>0</v>
          </cell>
          <cell r="I1261" t="str">
            <v>01070200</v>
          </cell>
        </row>
        <row r="1262">
          <cell r="C1262">
            <v>0</v>
          </cell>
          <cell r="I1262" t="str">
            <v>01030100</v>
          </cell>
        </row>
        <row r="1263">
          <cell r="C1263">
            <v>0</v>
          </cell>
          <cell r="I1263" t="str">
            <v>01082702</v>
          </cell>
        </row>
        <row r="1264">
          <cell r="C1264">
            <v>0</v>
          </cell>
          <cell r="I1264" t="str">
            <v>01030400</v>
          </cell>
        </row>
        <row r="1265">
          <cell r="C1265">
            <v>0</v>
          </cell>
          <cell r="I1265" t="str">
            <v>01060300</v>
          </cell>
        </row>
        <row r="1266">
          <cell r="C1266">
            <v>0</v>
          </cell>
          <cell r="I1266" t="str">
            <v>01081200</v>
          </cell>
        </row>
        <row r="1267">
          <cell r="C1267">
            <v>0</v>
          </cell>
          <cell r="I1267" t="str">
            <v>02040000</v>
          </cell>
        </row>
        <row r="1268">
          <cell r="C1268">
            <v>0</v>
          </cell>
          <cell r="I1268" t="str">
            <v>01083000</v>
          </cell>
        </row>
        <row r="1269">
          <cell r="C1269">
            <v>0</v>
          </cell>
          <cell r="I1269" t="str">
            <v>01083000</v>
          </cell>
        </row>
        <row r="1270">
          <cell r="C1270">
            <v>0</v>
          </cell>
          <cell r="I1270" t="str">
            <v>01010102</v>
          </cell>
        </row>
        <row r="1271">
          <cell r="C1271">
            <v>0</v>
          </cell>
          <cell r="I1271" t="str">
            <v>01010101</v>
          </cell>
        </row>
        <row r="1272">
          <cell r="C1272">
            <v>0</v>
          </cell>
          <cell r="I1272" t="str">
            <v>01070300</v>
          </cell>
        </row>
        <row r="1273">
          <cell r="C1273">
            <v>0</v>
          </cell>
          <cell r="I1273" t="str">
            <v>01082300</v>
          </cell>
        </row>
        <row r="1274">
          <cell r="C1274">
            <v>0</v>
          </cell>
          <cell r="I1274" t="str">
            <v>01082905</v>
          </cell>
        </row>
        <row r="1275">
          <cell r="C1275">
            <v>0</v>
          </cell>
          <cell r="I1275" t="str">
            <v>02010600</v>
          </cell>
        </row>
        <row r="1276">
          <cell r="C1276">
            <v>0</v>
          </cell>
          <cell r="I1276" t="str">
            <v>01070200</v>
          </cell>
        </row>
        <row r="1277">
          <cell r="C1277">
            <v>0</v>
          </cell>
          <cell r="I1277" t="str">
            <v>01081507</v>
          </cell>
        </row>
        <row r="1278">
          <cell r="C1278">
            <v>0</v>
          </cell>
          <cell r="I1278" t="str">
            <v>01082909</v>
          </cell>
        </row>
        <row r="1279">
          <cell r="C1279">
            <v>0</v>
          </cell>
          <cell r="I1279" t="str">
            <v>01082909</v>
          </cell>
        </row>
        <row r="1280">
          <cell r="C1280">
            <v>0</v>
          </cell>
          <cell r="I1280" t="str">
            <v>01082909</v>
          </cell>
        </row>
        <row r="1281">
          <cell r="C1281">
            <v>0</v>
          </cell>
          <cell r="I1281" t="str">
            <v>01082909</v>
          </cell>
        </row>
        <row r="1282">
          <cell r="C1282">
            <v>0</v>
          </cell>
          <cell r="I1282" t="str">
            <v>01082909</v>
          </cell>
        </row>
        <row r="1283">
          <cell r="C1283">
            <v>0</v>
          </cell>
          <cell r="I1283" t="str">
            <v>01082909</v>
          </cell>
        </row>
        <row r="1284">
          <cell r="C1284">
            <v>0</v>
          </cell>
          <cell r="I1284" t="str">
            <v>03010100</v>
          </cell>
        </row>
        <row r="1285">
          <cell r="C1285">
            <v>0</v>
          </cell>
          <cell r="I1285" t="str">
            <v>01010102</v>
          </cell>
        </row>
        <row r="1286">
          <cell r="C1286">
            <v>0</v>
          </cell>
          <cell r="I1286" t="str">
            <v>01010101</v>
          </cell>
        </row>
        <row r="1287">
          <cell r="C1287">
            <v>0</v>
          </cell>
          <cell r="I1287" t="str">
            <v>01080400</v>
          </cell>
        </row>
        <row r="1288">
          <cell r="C1288">
            <v>0</v>
          </cell>
          <cell r="I1288" t="str">
            <v>01060600</v>
          </cell>
        </row>
        <row r="1289">
          <cell r="C1289">
            <v>0</v>
          </cell>
          <cell r="I1289" t="str">
            <v>01060400</v>
          </cell>
        </row>
        <row r="1290">
          <cell r="C1290">
            <v>0</v>
          </cell>
          <cell r="I1290" t="str">
            <v>01050102</v>
          </cell>
        </row>
        <row r="1291">
          <cell r="C1291">
            <v>0</v>
          </cell>
          <cell r="I1291" t="str">
            <v>01050102</v>
          </cell>
        </row>
        <row r="1292">
          <cell r="C1292">
            <v>0</v>
          </cell>
          <cell r="I1292" t="str">
            <v>01010102</v>
          </cell>
        </row>
        <row r="1293">
          <cell r="C1293">
            <v>0</v>
          </cell>
          <cell r="I1293" t="str">
            <v>01010102</v>
          </cell>
        </row>
        <row r="1294">
          <cell r="C1294">
            <v>0</v>
          </cell>
          <cell r="I1294" t="str">
            <v>01010101</v>
          </cell>
        </row>
        <row r="1295">
          <cell r="C1295">
            <v>0</v>
          </cell>
          <cell r="I1295" t="str">
            <v>01081504</v>
          </cell>
        </row>
        <row r="1296">
          <cell r="C1296">
            <v>0</v>
          </cell>
          <cell r="I1296" t="str">
            <v>01070100</v>
          </cell>
        </row>
        <row r="1297">
          <cell r="C1297">
            <v>0</v>
          </cell>
          <cell r="I1297" t="str">
            <v>01060300</v>
          </cell>
        </row>
        <row r="1298">
          <cell r="C1298">
            <v>0</v>
          </cell>
          <cell r="I1298" t="str">
            <v>01010101</v>
          </cell>
        </row>
        <row r="1299">
          <cell r="C1299">
            <v>0</v>
          </cell>
          <cell r="I1299" t="str">
            <v>01082601</v>
          </cell>
        </row>
        <row r="1300">
          <cell r="C1300">
            <v>0</v>
          </cell>
          <cell r="I1300" t="str">
            <v>01083000</v>
          </cell>
        </row>
        <row r="1301">
          <cell r="C1301">
            <v>0</v>
          </cell>
          <cell r="I1301" t="str">
            <v>01060400</v>
          </cell>
        </row>
        <row r="1302">
          <cell r="C1302">
            <v>0</v>
          </cell>
          <cell r="I1302" t="str">
            <v>01070100</v>
          </cell>
        </row>
        <row r="1303">
          <cell r="C1303">
            <v>0</v>
          </cell>
          <cell r="I1303" t="str">
            <v>01070100</v>
          </cell>
        </row>
        <row r="1304">
          <cell r="C1304">
            <v>0</v>
          </cell>
          <cell r="I1304" t="str">
            <v>01070100</v>
          </cell>
        </row>
        <row r="1305">
          <cell r="C1305">
            <v>0</v>
          </cell>
          <cell r="I1305" t="str">
            <v>01070100</v>
          </cell>
        </row>
        <row r="1306">
          <cell r="C1306">
            <v>0</v>
          </cell>
          <cell r="I1306" t="str">
            <v>01080400</v>
          </cell>
        </row>
        <row r="1307">
          <cell r="C1307">
            <v>0</v>
          </cell>
          <cell r="I1307" t="str">
            <v>01010102</v>
          </cell>
        </row>
        <row r="1308">
          <cell r="C1308">
            <v>0</v>
          </cell>
          <cell r="I1308" t="str">
            <v>01010101</v>
          </cell>
        </row>
        <row r="1309">
          <cell r="C1309">
            <v>0</v>
          </cell>
          <cell r="I1309" t="str">
            <v>01010101</v>
          </cell>
        </row>
        <row r="1310">
          <cell r="C1310">
            <v>0</v>
          </cell>
          <cell r="I1310" t="str">
            <v>01070100</v>
          </cell>
        </row>
        <row r="1311">
          <cell r="C1311">
            <v>0</v>
          </cell>
          <cell r="I1311" t="str">
            <v>01080400</v>
          </cell>
        </row>
        <row r="1312">
          <cell r="C1312">
            <v>0</v>
          </cell>
          <cell r="I1312" t="str">
            <v>01080400</v>
          </cell>
        </row>
        <row r="1313">
          <cell r="C1313">
            <v>0</v>
          </cell>
          <cell r="I1313" t="str">
            <v>01070100</v>
          </cell>
        </row>
        <row r="1314">
          <cell r="C1314">
            <v>0</v>
          </cell>
          <cell r="I1314" t="str">
            <v>01081504</v>
          </cell>
        </row>
        <row r="1315">
          <cell r="C1315">
            <v>0</v>
          </cell>
          <cell r="I1315" t="str">
            <v>02040000</v>
          </cell>
        </row>
        <row r="1316">
          <cell r="C1316">
            <v>0</v>
          </cell>
          <cell r="I1316" t="str">
            <v>01060600</v>
          </cell>
        </row>
        <row r="1317">
          <cell r="C1317">
            <v>0</v>
          </cell>
          <cell r="I1317" t="str">
            <v>01083000</v>
          </cell>
        </row>
        <row r="1318">
          <cell r="C1318">
            <v>0</v>
          </cell>
          <cell r="I1318" t="str">
            <v>01060200</v>
          </cell>
        </row>
        <row r="1319">
          <cell r="C1319">
            <v>0</v>
          </cell>
          <cell r="I1319" t="str">
            <v>01010101</v>
          </cell>
        </row>
        <row r="1320">
          <cell r="C1320">
            <v>0</v>
          </cell>
          <cell r="I1320" t="str">
            <v>01010102</v>
          </cell>
        </row>
        <row r="1321">
          <cell r="C1321">
            <v>0</v>
          </cell>
          <cell r="I1321" t="str">
            <v>01010102</v>
          </cell>
        </row>
        <row r="1322">
          <cell r="C1322">
            <v>0</v>
          </cell>
          <cell r="I1322" t="str">
            <v>01060600</v>
          </cell>
        </row>
        <row r="1323">
          <cell r="C1323">
            <v>0</v>
          </cell>
          <cell r="I1323" t="str">
            <v>01070100</v>
          </cell>
        </row>
        <row r="1324">
          <cell r="C1324">
            <v>0</v>
          </cell>
          <cell r="I1324" t="str">
            <v>01070100</v>
          </cell>
        </row>
        <row r="1325">
          <cell r="C1325">
            <v>0</v>
          </cell>
          <cell r="I1325" t="str">
            <v>01060400</v>
          </cell>
        </row>
        <row r="1326">
          <cell r="C1326">
            <v>0</v>
          </cell>
          <cell r="I1326" t="str">
            <v>01082400</v>
          </cell>
        </row>
        <row r="1327">
          <cell r="C1327">
            <v>0</v>
          </cell>
          <cell r="I1327" t="str">
            <v>01060300</v>
          </cell>
        </row>
        <row r="1328">
          <cell r="C1328">
            <v>0</v>
          </cell>
          <cell r="I1328" t="str">
            <v>01060300</v>
          </cell>
        </row>
        <row r="1329">
          <cell r="C1329">
            <v>0</v>
          </cell>
          <cell r="I1329" t="str">
            <v>01082602</v>
          </cell>
        </row>
        <row r="1330">
          <cell r="C1330">
            <v>0</v>
          </cell>
          <cell r="I1330" t="str">
            <v>01081502</v>
          </cell>
        </row>
        <row r="1331">
          <cell r="C1331">
            <v>0</v>
          </cell>
          <cell r="I1331" t="str">
            <v>01060400</v>
          </cell>
        </row>
        <row r="1332">
          <cell r="C1332">
            <v>0</v>
          </cell>
          <cell r="I1332" t="str">
            <v>01060600</v>
          </cell>
        </row>
        <row r="1333">
          <cell r="C1333">
            <v>0</v>
          </cell>
          <cell r="I1333" t="str">
            <v>01060400</v>
          </cell>
        </row>
        <row r="1334">
          <cell r="C1334">
            <v>0</v>
          </cell>
          <cell r="I1334" t="str">
            <v>01070200</v>
          </cell>
        </row>
        <row r="1335">
          <cell r="C1335">
            <v>0</v>
          </cell>
          <cell r="I1335" t="str">
            <v>01010102</v>
          </cell>
        </row>
        <row r="1336">
          <cell r="C1336">
            <v>0</v>
          </cell>
          <cell r="I1336" t="str">
            <v>01010101</v>
          </cell>
        </row>
        <row r="1337">
          <cell r="C1337">
            <v>0</v>
          </cell>
          <cell r="I1337" t="str">
            <v>01083000</v>
          </cell>
        </row>
        <row r="1338">
          <cell r="C1338">
            <v>0</v>
          </cell>
          <cell r="I1338" t="str">
            <v>01070200</v>
          </cell>
        </row>
        <row r="1339">
          <cell r="C1339">
            <v>0</v>
          </cell>
          <cell r="I1339" t="str">
            <v>01080800</v>
          </cell>
        </row>
        <row r="1340">
          <cell r="C1340">
            <v>0</v>
          </cell>
          <cell r="I1340" t="str">
            <v>01082601</v>
          </cell>
        </row>
        <row r="1341">
          <cell r="C1341">
            <v>0</v>
          </cell>
          <cell r="I1341" t="str">
            <v>01082908</v>
          </cell>
        </row>
        <row r="1342">
          <cell r="C1342">
            <v>0</v>
          </cell>
          <cell r="I1342" t="str">
            <v>01060300</v>
          </cell>
        </row>
        <row r="1343">
          <cell r="C1343">
            <v>0</v>
          </cell>
          <cell r="I1343" t="str">
            <v>01060600</v>
          </cell>
        </row>
        <row r="1344">
          <cell r="C1344">
            <v>0</v>
          </cell>
          <cell r="I1344" t="str">
            <v>01082909</v>
          </cell>
        </row>
        <row r="1345">
          <cell r="C1345">
            <v>0</v>
          </cell>
          <cell r="I1345" t="str">
            <v>01030100</v>
          </cell>
        </row>
        <row r="1346">
          <cell r="C1346">
            <v>0</v>
          </cell>
          <cell r="I1346" t="str">
            <v>01082702</v>
          </cell>
        </row>
        <row r="1347">
          <cell r="C1347">
            <v>0</v>
          </cell>
          <cell r="I1347" t="str">
            <v>01030100</v>
          </cell>
        </row>
        <row r="1348">
          <cell r="C1348">
            <v>0</v>
          </cell>
          <cell r="I1348" t="str">
            <v>01082702</v>
          </cell>
        </row>
        <row r="1349">
          <cell r="C1349">
            <v>0</v>
          </cell>
          <cell r="I1349" t="str">
            <v>01030100</v>
          </cell>
        </row>
        <row r="1350">
          <cell r="C1350">
            <v>0</v>
          </cell>
          <cell r="I1350" t="str">
            <v>01030100</v>
          </cell>
        </row>
        <row r="1351">
          <cell r="C1351">
            <v>0</v>
          </cell>
          <cell r="I1351" t="str">
            <v>01030100</v>
          </cell>
        </row>
        <row r="1352">
          <cell r="C1352">
            <v>0</v>
          </cell>
          <cell r="I1352" t="str">
            <v>01030100</v>
          </cell>
        </row>
        <row r="1353">
          <cell r="C1353">
            <v>0</v>
          </cell>
          <cell r="I1353" t="str">
            <v>01030300</v>
          </cell>
        </row>
        <row r="1354">
          <cell r="C1354">
            <v>0</v>
          </cell>
          <cell r="I1354" t="str">
            <v>01030700</v>
          </cell>
        </row>
        <row r="1355">
          <cell r="C1355">
            <v>0</v>
          </cell>
          <cell r="I1355" t="str">
            <v>01040000</v>
          </cell>
        </row>
        <row r="1356">
          <cell r="C1356">
            <v>0</v>
          </cell>
          <cell r="I1356" t="str">
            <v>01040000</v>
          </cell>
        </row>
        <row r="1357">
          <cell r="C1357">
            <v>0</v>
          </cell>
          <cell r="I1357" t="str">
            <v>01030100</v>
          </cell>
        </row>
        <row r="1358">
          <cell r="C1358">
            <v>0</v>
          </cell>
          <cell r="I1358" t="str">
            <v>01030100</v>
          </cell>
        </row>
        <row r="1359">
          <cell r="C1359">
            <v>0</v>
          </cell>
          <cell r="I1359" t="str">
            <v>01030100</v>
          </cell>
        </row>
        <row r="1360">
          <cell r="C1360">
            <v>0</v>
          </cell>
          <cell r="I1360" t="str">
            <v>01030100</v>
          </cell>
        </row>
        <row r="1361">
          <cell r="C1361">
            <v>0</v>
          </cell>
          <cell r="I1361" t="str">
            <v>01030100</v>
          </cell>
        </row>
        <row r="1362">
          <cell r="C1362">
            <v>0</v>
          </cell>
          <cell r="I1362" t="str">
            <v>01030100</v>
          </cell>
        </row>
        <row r="1363">
          <cell r="C1363">
            <v>0</v>
          </cell>
          <cell r="I1363" t="str">
            <v>01030100</v>
          </cell>
        </row>
        <row r="1364">
          <cell r="C1364">
            <v>0</v>
          </cell>
          <cell r="I1364" t="str">
            <v>01030100</v>
          </cell>
        </row>
        <row r="1365">
          <cell r="C1365">
            <v>0</v>
          </cell>
          <cell r="I1365" t="str">
            <v>01081200</v>
          </cell>
        </row>
        <row r="1366">
          <cell r="C1366">
            <v>0</v>
          </cell>
          <cell r="I1366" t="str">
            <v>01081200</v>
          </cell>
        </row>
        <row r="1367">
          <cell r="C1367">
            <v>0</v>
          </cell>
          <cell r="I1367" t="str">
            <v>01080400</v>
          </cell>
        </row>
        <row r="1368">
          <cell r="C1368">
            <v>0</v>
          </cell>
          <cell r="I1368" t="str">
            <v>01082601</v>
          </cell>
        </row>
        <row r="1369">
          <cell r="C1369">
            <v>0</v>
          </cell>
          <cell r="I1369" t="str">
            <v>02040000</v>
          </cell>
        </row>
        <row r="1370">
          <cell r="C1370">
            <v>0</v>
          </cell>
          <cell r="I1370" t="str">
            <v>01030300</v>
          </cell>
        </row>
        <row r="1371">
          <cell r="C1371">
            <v>0</v>
          </cell>
          <cell r="I1371" t="str">
            <v>01081501</v>
          </cell>
        </row>
        <row r="1372">
          <cell r="C1372">
            <v>0</v>
          </cell>
          <cell r="I1372" t="str">
            <v>01070100</v>
          </cell>
        </row>
        <row r="1373">
          <cell r="C1373">
            <v>0</v>
          </cell>
          <cell r="I1373" t="str">
            <v>01070100</v>
          </cell>
        </row>
        <row r="1374">
          <cell r="C1374">
            <v>0</v>
          </cell>
          <cell r="I1374" t="str">
            <v>01082002</v>
          </cell>
        </row>
        <row r="1375">
          <cell r="C1375">
            <v>0</v>
          </cell>
          <cell r="I1375" t="str">
            <v>01060300</v>
          </cell>
        </row>
        <row r="1376">
          <cell r="C1376">
            <v>0</v>
          </cell>
          <cell r="I1376" t="str">
            <v>01081507</v>
          </cell>
        </row>
        <row r="1377">
          <cell r="C1377">
            <v>0</v>
          </cell>
          <cell r="I1377" t="str">
            <v>01081504</v>
          </cell>
        </row>
        <row r="1378">
          <cell r="C1378">
            <v>0</v>
          </cell>
          <cell r="I1378" t="str">
            <v>01070200</v>
          </cell>
        </row>
        <row r="1379">
          <cell r="C1379">
            <v>0</v>
          </cell>
          <cell r="I1379" t="str">
            <v>01060100</v>
          </cell>
        </row>
        <row r="1380">
          <cell r="C1380">
            <v>0</v>
          </cell>
          <cell r="I1380" t="str">
            <v>01060200</v>
          </cell>
        </row>
        <row r="1381">
          <cell r="C1381">
            <v>0</v>
          </cell>
          <cell r="I1381" t="str">
            <v>01081503</v>
          </cell>
        </row>
        <row r="1382">
          <cell r="C1382">
            <v>0</v>
          </cell>
          <cell r="I1382" t="str">
            <v>01081505</v>
          </cell>
        </row>
        <row r="1383">
          <cell r="C1383">
            <v>0</v>
          </cell>
          <cell r="I1383" t="str">
            <v>01082601</v>
          </cell>
        </row>
        <row r="1384">
          <cell r="C1384">
            <v>0</v>
          </cell>
          <cell r="I1384" t="str">
            <v>01060300</v>
          </cell>
        </row>
        <row r="1385">
          <cell r="C1385">
            <v>0</v>
          </cell>
          <cell r="I1385" t="str">
            <v>01081504</v>
          </cell>
        </row>
        <row r="1386">
          <cell r="C1386">
            <v>0</v>
          </cell>
          <cell r="I1386" t="str">
            <v>01081508</v>
          </cell>
        </row>
        <row r="1387">
          <cell r="C1387">
            <v>0</v>
          </cell>
          <cell r="I1387" t="str">
            <v>01070200</v>
          </cell>
        </row>
        <row r="1388">
          <cell r="C1388">
            <v>0</v>
          </cell>
          <cell r="I1388" t="str">
            <v>01060500</v>
          </cell>
        </row>
        <row r="1389">
          <cell r="C1389">
            <v>0</v>
          </cell>
          <cell r="I1389" t="str">
            <v>01060400</v>
          </cell>
        </row>
        <row r="1390">
          <cell r="C1390">
            <v>0</v>
          </cell>
          <cell r="I1390" t="str">
            <v>01070200</v>
          </cell>
        </row>
        <row r="1391">
          <cell r="C1391">
            <v>0</v>
          </cell>
          <cell r="I1391" t="str">
            <v>01070200</v>
          </cell>
        </row>
        <row r="1392">
          <cell r="C1392">
            <v>0</v>
          </cell>
          <cell r="I1392" t="str">
            <v>01082002</v>
          </cell>
        </row>
        <row r="1393">
          <cell r="C1393">
            <v>0</v>
          </cell>
          <cell r="I1393" t="str">
            <v>01082002</v>
          </cell>
        </row>
        <row r="1394">
          <cell r="C1394">
            <v>0</v>
          </cell>
          <cell r="I1394" t="str">
            <v>01082002</v>
          </cell>
        </row>
        <row r="1395">
          <cell r="C1395">
            <v>0</v>
          </cell>
          <cell r="I1395" t="str">
            <v>01060400</v>
          </cell>
        </row>
        <row r="1396">
          <cell r="C1396">
            <v>0</v>
          </cell>
          <cell r="I1396" t="str">
            <v>01070100</v>
          </cell>
        </row>
        <row r="1397">
          <cell r="C1397">
            <v>0</v>
          </cell>
          <cell r="I1397" t="str">
            <v>01070200</v>
          </cell>
        </row>
        <row r="1398">
          <cell r="C1398">
            <v>0</v>
          </cell>
          <cell r="I1398" t="str">
            <v>01081101</v>
          </cell>
        </row>
        <row r="1399">
          <cell r="C1399">
            <v>0</v>
          </cell>
          <cell r="I1399" t="str">
            <v>01081200</v>
          </cell>
        </row>
        <row r="1400">
          <cell r="C1400">
            <v>0</v>
          </cell>
          <cell r="I1400" t="str">
            <v>01081700</v>
          </cell>
        </row>
        <row r="1401">
          <cell r="C1401">
            <v>0</v>
          </cell>
          <cell r="I1401" t="str">
            <v>01060300</v>
          </cell>
        </row>
        <row r="1402">
          <cell r="C1402">
            <v>0</v>
          </cell>
          <cell r="I1402" t="str">
            <v>01060300</v>
          </cell>
        </row>
        <row r="1403">
          <cell r="C1403">
            <v>0</v>
          </cell>
          <cell r="I1403" t="str">
            <v>01081505</v>
          </cell>
        </row>
        <row r="1404">
          <cell r="C1404">
            <v>0</v>
          </cell>
          <cell r="I1404" t="str">
            <v>01060600</v>
          </cell>
        </row>
        <row r="1405">
          <cell r="C1405">
            <v>0</v>
          </cell>
          <cell r="I1405" t="str">
            <v>01080300</v>
          </cell>
        </row>
        <row r="1406">
          <cell r="C1406">
            <v>0</v>
          </cell>
          <cell r="I1406" t="str">
            <v>01010102</v>
          </cell>
        </row>
        <row r="1407">
          <cell r="C1407">
            <v>0</v>
          </cell>
          <cell r="I1407" t="str">
            <v>01010101</v>
          </cell>
        </row>
        <row r="1408">
          <cell r="C1408">
            <v>0</v>
          </cell>
          <cell r="I1408" t="str">
            <v>01040000</v>
          </cell>
        </row>
        <row r="1409">
          <cell r="C1409">
            <v>0</v>
          </cell>
          <cell r="I1409" t="str">
            <v>01040000</v>
          </cell>
        </row>
        <row r="1410">
          <cell r="C1410">
            <v>0</v>
          </cell>
          <cell r="I1410" t="str">
            <v>01040000</v>
          </cell>
        </row>
        <row r="1411">
          <cell r="C1411">
            <v>0</v>
          </cell>
          <cell r="I1411" t="str">
            <v>01070100</v>
          </cell>
        </row>
        <row r="1412">
          <cell r="C1412">
            <v>0</v>
          </cell>
          <cell r="I1412" t="str">
            <v>01010101</v>
          </cell>
        </row>
        <row r="1413">
          <cell r="C1413">
            <v>0</v>
          </cell>
          <cell r="I1413" t="str">
            <v>01010102</v>
          </cell>
        </row>
        <row r="1414">
          <cell r="C1414">
            <v>0</v>
          </cell>
          <cell r="I1414" t="str">
            <v>01050108</v>
          </cell>
        </row>
        <row r="1415">
          <cell r="C1415">
            <v>0</v>
          </cell>
          <cell r="I1415" t="str">
            <v>01080400</v>
          </cell>
        </row>
        <row r="1416">
          <cell r="C1416">
            <v>0</v>
          </cell>
          <cell r="I1416" t="str">
            <v>01010102</v>
          </cell>
        </row>
        <row r="1417">
          <cell r="C1417">
            <v>0</v>
          </cell>
          <cell r="I1417" t="str">
            <v>01010101</v>
          </cell>
        </row>
        <row r="1418">
          <cell r="C1418">
            <v>0</v>
          </cell>
          <cell r="I1418" t="str">
            <v>01070200</v>
          </cell>
        </row>
        <row r="1419">
          <cell r="C1419">
            <v>0</v>
          </cell>
          <cell r="I1419" t="str">
            <v>01060300</v>
          </cell>
        </row>
        <row r="1420">
          <cell r="C1420">
            <v>0</v>
          </cell>
          <cell r="I1420" t="str">
            <v>01081502</v>
          </cell>
        </row>
        <row r="1421">
          <cell r="C1421">
            <v>0</v>
          </cell>
          <cell r="I1421" t="str">
            <v>01060300</v>
          </cell>
        </row>
        <row r="1422">
          <cell r="C1422">
            <v>0</v>
          </cell>
          <cell r="I1422" t="str">
            <v>01060300</v>
          </cell>
        </row>
        <row r="1423">
          <cell r="C1423">
            <v>0</v>
          </cell>
          <cell r="I1423" t="str">
            <v>01060200</v>
          </cell>
        </row>
        <row r="1424">
          <cell r="C1424">
            <v>0</v>
          </cell>
          <cell r="I1424" t="str">
            <v>01060400</v>
          </cell>
        </row>
        <row r="1425">
          <cell r="C1425">
            <v>0</v>
          </cell>
          <cell r="I1425" t="str">
            <v>01060600</v>
          </cell>
        </row>
        <row r="1426">
          <cell r="C1426">
            <v>0</v>
          </cell>
          <cell r="I1426" t="str">
            <v>01081503</v>
          </cell>
        </row>
        <row r="1427">
          <cell r="C1427">
            <v>0</v>
          </cell>
          <cell r="I1427" t="str">
            <v>01060200</v>
          </cell>
        </row>
        <row r="1428">
          <cell r="C1428">
            <v>0</v>
          </cell>
          <cell r="I1428" t="str">
            <v>01060200</v>
          </cell>
        </row>
        <row r="1429">
          <cell r="C1429">
            <v>0</v>
          </cell>
          <cell r="I1429" t="str">
            <v>01060500</v>
          </cell>
        </row>
        <row r="1430">
          <cell r="C1430">
            <v>0</v>
          </cell>
          <cell r="I1430" t="str">
            <v>01070200</v>
          </cell>
        </row>
        <row r="1431">
          <cell r="C1431">
            <v>0</v>
          </cell>
          <cell r="I1431" t="str">
            <v>01070200</v>
          </cell>
        </row>
        <row r="1432">
          <cell r="C1432">
            <v>0</v>
          </cell>
          <cell r="I1432" t="str">
            <v>01060500</v>
          </cell>
        </row>
        <row r="1433">
          <cell r="C1433">
            <v>0</v>
          </cell>
          <cell r="I1433" t="str">
            <v>01080900</v>
          </cell>
        </row>
        <row r="1434">
          <cell r="C1434">
            <v>0</v>
          </cell>
          <cell r="I1434" t="str">
            <v>01080900</v>
          </cell>
        </row>
        <row r="1435">
          <cell r="C1435">
            <v>0</v>
          </cell>
          <cell r="I1435" t="str">
            <v>01060600</v>
          </cell>
        </row>
        <row r="1436">
          <cell r="C1436">
            <v>0</v>
          </cell>
          <cell r="I1436" t="str">
            <v>01082601</v>
          </cell>
        </row>
        <row r="1437">
          <cell r="C1437">
            <v>0</v>
          </cell>
          <cell r="I1437" t="str">
            <v>01082601</v>
          </cell>
        </row>
        <row r="1438">
          <cell r="C1438">
            <v>0</v>
          </cell>
          <cell r="I1438" t="str">
            <v>01010102</v>
          </cell>
        </row>
        <row r="1439">
          <cell r="C1439">
            <v>0</v>
          </cell>
          <cell r="I1439" t="str">
            <v>01010102</v>
          </cell>
        </row>
        <row r="1440">
          <cell r="C1440">
            <v>0</v>
          </cell>
          <cell r="I1440" t="str">
            <v>01010101</v>
          </cell>
        </row>
        <row r="1441">
          <cell r="C1441">
            <v>0</v>
          </cell>
          <cell r="I1441" t="str">
            <v>01081200</v>
          </cell>
        </row>
        <row r="1442">
          <cell r="C1442">
            <v>0</v>
          </cell>
          <cell r="I1442" t="str">
            <v>01081200</v>
          </cell>
        </row>
        <row r="1443">
          <cell r="C1443">
            <v>0</v>
          </cell>
          <cell r="I1443" t="str">
            <v>01081200</v>
          </cell>
        </row>
        <row r="1444">
          <cell r="C1444">
            <v>0</v>
          </cell>
          <cell r="I1444" t="str">
            <v>01081200</v>
          </cell>
        </row>
        <row r="1445">
          <cell r="C1445">
            <v>0</v>
          </cell>
          <cell r="I1445" t="str">
            <v>01081200</v>
          </cell>
        </row>
        <row r="1446">
          <cell r="C1446">
            <v>0</v>
          </cell>
          <cell r="I1446" t="str">
            <v>01080400</v>
          </cell>
        </row>
        <row r="1447">
          <cell r="C1447">
            <v>0</v>
          </cell>
          <cell r="I1447" t="str">
            <v>01050101</v>
          </cell>
        </row>
        <row r="1448">
          <cell r="C1448">
            <v>0</v>
          </cell>
          <cell r="I1448" t="str">
            <v>02010700</v>
          </cell>
        </row>
        <row r="1449">
          <cell r="C1449">
            <v>0</v>
          </cell>
          <cell r="I1449" t="str">
            <v>01010101</v>
          </cell>
        </row>
        <row r="1450">
          <cell r="C1450">
            <v>0</v>
          </cell>
          <cell r="I1450" t="str">
            <v>01010102</v>
          </cell>
        </row>
        <row r="1451">
          <cell r="C1451">
            <v>0</v>
          </cell>
          <cell r="I1451" t="str">
            <v>01010102</v>
          </cell>
        </row>
        <row r="1452">
          <cell r="C1452">
            <v>0</v>
          </cell>
          <cell r="I1452" t="str">
            <v>01060600</v>
          </cell>
        </row>
        <row r="1453">
          <cell r="C1453">
            <v>0</v>
          </cell>
          <cell r="I1453" t="str">
            <v>01060500</v>
          </cell>
        </row>
        <row r="1454">
          <cell r="C1454">
            <v>0</v>
          </cell>
          <cell r="I1454" t="str">
            <v>01070200</v>
          </cell>
        </row>
        <row r="1455">
          <cell r="C1455">
            <v>0</v>
          </cell>
          <cell r="I1455" t="str">
            <v>01070100</v>
          </cell>
        </row>
        <row r="1456">
          <cell r="C1456">
            <v>0</v>
          </cell>
          <cell r="I1456" t="str">
            <v>01060500</v>
          </cell>
        </row>
        <row r="1457">
          <cell r="C1457">
            <v>0</v>
          </cell>
          <cell r="I1457" t="str">
            <v>01082601</v>
          </cell>
        </row>
        <row r="1458">
          <cell r="C1458">
            <v>0</v>
          </cell>
          <cell r="I1458" t="str">
            <v>02010400</v>
          </cell>
        </row>
        <row r="1459">
          <cell r="C1459">
            <v>0</v>
          </cell>
          <cell r="I1459" t="str">
            <v>01083000</v>
          </cell>
        </row>
        <row r="1460">
          <cell r="C1460">
            <v>0</v>
          </cell>
          <cell r="I1460" t="str">
            <v>01010101</v>
          </cell>
        </row>
        <row r="1461">
          <cell r="C1461">
            <v>0</v>
          </cell>
          <cell r="I1461" t="str">
            <v>01010102</v>
          </cell>
        </row>
        <row r="1462">
          <cell r="C1462">
            <v>0</v>
          </cell>
          <cell r="I1462" t="str">
            <v>01070200</v>
          </cell>
        </row>
        <row r="1463">
          <cell r="C1463">
            <v>0</v>
          </cell>
          <cell r="I1463" t="str">
            <v>01060400</v>
          </cell>
        </row>
        <row r="1464">
          <cell r="C1464">
            <v>0</v>
          </cell>
          <cell r="I1464" t="str">
            <v>01082601</v>
          </cell>
        </row>
        <row r="1465">
          <cell r="C1465">
            <v>0</v>
          </cell>
          <cell r="I1465" t="str">
            <v>01030100</v>
          </cell>
        </row>
        <row r="1466">
          <cell r="C1466">
            <v>0</v>
          </cell>
          <cell r="I1466" t="str">
            <v>01030100</v>
          </cell>
        </row>
        <row r="1467">
          <cell r="C1467">
            <v>0</v>
          </cell>
          <cell r="I1467" t="str">
            <v>01082702</v>
          </cell>
        </row>
        <row r="1468">
          <cell r="C1468">
            <v>0</v>
          </cell>
          <cell r="I1468" t="str">
            <v>01010101</v>
          </cell>
        </row>
        <row r="1469">
          <cell r="C1469">
            <v>0</v>
          </cell>
          <cell r="I1469" t="str">
            <v>01010102</v>
          </cell>
        </row>
        <row r="1470">
          <cell r="C1470">
            <v>0</v>
          </cell>
          <cell r="I1470" t="str">
            <v>01082601</v>
          </cell>
        </row>
        <row r="1471">
          <cell r="C1471">
            <v>0</v>
          </cell>
          <cell r="I1471" t="str">
            <v>01090200</v>
          </cell>
        </row>
        <row r="1472">
          <cell r="C1472">
            <v>0</v>
          </cell>
          <cell r="I1472" t="str">
            <v>01060200</v>
          </cell>
        </row>
        <row r="1473">
          <cell r="C1473">
            <v>0</v>
          </cell>
          <cell r="I1473" t="str">
            <v>01060300</v>
          </cell>
        </row>
        <row r="1474">
          <cell r="C1474">
            <v>0</v>
          </cell>
          <cell r="I1474" t="str">
            <v>01081300</v>
          </cell>
        </row>
        <row r="1475">
          <cell r="C1475">
            <v>0</v>
          </cell>
          <cell r="I1475" t="str">
            <v>01070200</v>
          </cell>
        </row>
        <row r="1476">
          <cell r="C1476">
            <v>0</v>
          </cell>
          <cell r="I1476" t="str">
            <v>02010700</v>
          </cell>
        </row>
        <row r="1477">
          <cell r="C1477">
            <v>0</v>
          </cell>
          <cell r="I1477" t="str">
            <v>01060300</v>
          </cell>
        </row>
        <row r="1478">
          <cell r="C1478">
            <v>0</v>
          </cell>
          <cell r="I1478" t="str">
            <v>01070100</v>
          </cell>
        </row>
        <row r="1479">
          <cell r="C1479">
            <v>0</v>
          </cell>
          <cell r="I1479" t="str">
            <v>01081501</v>
          </cell>
        </row>
        <row r="1480">
          <cell r="C1480">
            <v>0</v>
          </cell>
          <cell r="I1480" t="str">
            <v>01060100</v>
          </cell>
        </row>
        <row r="1481">
          <cell r="C1481">
            <v>0</v>
          </cell>
          <cell r="I1481" t="str">
            <v>01010102</v>
          </cell>
        </row>
        <row r="1482">
          <cell r="C1482">
            <v>0</v>
          </cell>
          <cell r="I1482" t="str">
            <v>01010101</v>
          </cell>
        </row>
        <row r="1483">
          <cell r="C1483">
            <v>0</v>
          </cell>
          <cell r="I1483" t="str">
            <v>01082905</v>
          </cell>
        </row>
        <row r="1484">
          <cell r="C1484">
            <v>0</v>
          </cell>
          <cell r="I1484" t="str">
            <v>01060300</v>
          </cell>
        </row>
        <row r="1485">
          <cell r="C1485">
            <v>0</v>
          </cell>
          <cell r="I1485" t="str">
            <v>01060600</v>
          </cell>
        </row>
        <row r="1486">
          <cell r="C1486">
            <v>0</v>
          </cell>
          <cell r="I1486" t="str">
            <v>01010102</v>
          </cell>
        </row>
        <row r="1487">
          <cell r="C1487">
            <v>0</v>
          </cell>
          <cell r="I1487" t="str">
            <v>01080800</v>
          </cell>
        </row>
        <row r="1488">
          <cell r="C1488">
            <v>0</v>
          </cell>
          <cell r="I1488" t="str">
            <v>01010101</v>
          </cell>
        </row>
        <row r="1489">
          <cell r="C1489">
            <v>0</v>
          </cell>
          <cell r="I1489" t="str">
            <v>01082909</v>
          </cell>
        </row>
        <row r="1490">
          <cell r="C1490">
            <v>0</v>
          </cell>
          <cell r="I1490" t="str">
            <v>01082909</v>
          </cell>
        </row>
        <row r="1491">
          <cell r="C1491">
            <v>0</v>
          </cell>
          <cell r="I1491" t="str">
            <v>01081200</v>
          </cell>
        </row>
        <row r="1492">
          <cell r="C1492">
            <v>0</v>
          </cell>
          <cell r="I1492" t="str">
            <v>01050102</v>
          </cell>
        </row>
        <row r="1493">
          <cell r="C1493">
            <v>0</v>
          </cell>
          <cell r="I1493" t="str">
            <v>01050102</v>
          </cell>
        </row>
        <row r="1494">
          <cell r="C1494">
            <v>0</v>
          </cell>
          <cell r="I1494" t="str">
            <v>01060400</v>
          </cell>
        </row>
        <row r="1495">
          <cell r="C1495">
            <v>0</v>
          </cell>
          <cell r="I1495" t="str">
            <v>01060100</v>
          </cell>
        </row>
        <row r="1496">
          <cell r="C1496">
            <v>0</v>
          </cell>
          <cell r="I1496" t="str">
            <v>01060500</v>
          </cell>
        </row>
        <row r="1497">
          <cell r="C1497">
            <v>0</v>
          </cell>
          <cell r="I1497" t="str">
            <v>01081504</v>
          </cell>
        </row>
        <row r="1498">
          <cell r="C1498">
            <v>0</v>
          </cell>
          <cell r="I1498" t="str">
            <v>01081508</v>
          </cell>
        </row>
        <row r="1499">
          <cell r="C1499">
            <v>0</v>
          </cell>
          <cell r="I1499" t="str">
            <v>01060500</v>
          </cell>
        </row>
        <row r="1500">
          <cell r="C1500">
            <v>0</v>
          </cell>
          <cell r="I1500" t="str">
            <v>01082400</v>
          </cell>
        </row>
        <row r="1501">
          <cell r="C1501">
            <v>0</v>
          </cell>
          <cell r="I1501" t="str">
            <v>01010102</v>
          </cell>
        </row>
        <row r="1502">
          <cell r="C1502">
            <v>0</v>
          </cell>
          <cell r="I1502" t="str">
            <v>01010101</v>
          </cell>
        </row>
        <row r="1503">
          <cell r="C1503">
            <v>0</v>
          </cell>
          <cell r="I1503" t="str">
            <v>01010101</v>
          </cell>
        </row>
        <row r="1504">
          <cell r="C1504">
            <v>0</v>
          </cell>
          <cell r="I1504" t="str">
            <v>01010101</v>
          </cell>
        </row>
        <row r="1505">
          <cell r="C1505">
            <v>0</v>
          </cell>
          <cell r="I1505" t="str">
            <v>01010102</v>
          </cell>
        </row>
        <row r="1506">
          <cell r="C1506">
            <v>0</v>
          </cell>
          <cell r="I1506" t="str">
            <v>01010102</v>
          </cell>
        </row>
        <row r="1507">
          <cell r="C1507">
            <v>0</v>
          </cell>
          <cell r="I1507" t="str">
            <v>01010101</v>
          </cell>
        </row>
        <row r="1508">
          <cell r="C1508">
            <v>0</v>
          </cell>
          <cell r="I1508" t="str">
            <v>01010102</v>
          </cell>
        </row>
        <row r="1509">
          <cell r="C1509">
            <v>0</v>
          </cell>
          <cell r="I1509" t="str">
            <v>01010101</v>
          </cell>
        </row>
        <row r="1510">
          <cell r="C1510">
            <v>0</v>
          </cell>
          <cell r="I1510" t="str">
            <v>01010101</v>
          </cell>
        </row>
        <row r="1511">
          <cell r="C1511">
            <v>0</v>
          </cell>
          <cell r="I1511" t="str">
            <v>01010101</v>
          </cell>
        </row>
        <row r="1512">
          <cell r="C1512">
            <v>0</v>
          </cell>
          <cell r="I1512" t="str">
            <v>01010101</v>
          </cell>
        </row>
        <row r="1513">
          <cell r="C1513">
            <v>0</v>
          </cell>
          <cell r="I1513" t="str">
            <v>01010101</v>
          </cell>
        </row>
        <row r="1514">
          <cell r="C1514">
            <v>0</v>
          </cell>
          <cell r="I1514" t="str">
            <v>01010101</v>
          </cell>
        </row>
        <row r="1515">
          <cell r="C1515">
            <v>0</v>
          </cell>
          <cell r="I1515" t="str">
            <v>01081200</v>
          </cell>
        </row>
        <row r="1516">
          <cell r="C1516">
            <v>0</v>
          </cell>
          <cell r="I1516" t="str">
            <v>01070100</v>
          </cell>
        </row>
        <row r="1517">
          <cell r="C1517">
            <v>0</v>
          </cell>
          <cell r="I1517" t="str">
            <v>01070100</v>
          </cell>
        </row>
        <row r="1518">
          <cell r="C1518">
            <v>0</v>
          </cell>
          <cell r="I1518" t="str">
            <v>01030100</v>
          </cell>
        </row>
        <row r="1519">
          <cell r="C1519">
            <v>0</v>
          </cell>
          <cell r="I1519" t="str">
            <v>01030100</v>
          </cell>
        </row>
        <row r="1520">
          <cell r="C1520">
            <v>0</v>
          </cell>
          <cell r="I1520" t="str">
            <v>01060400</v>
          </cell>
        </row>
        <row r="1521">
          <cell r="C1521">
            <v>0</v>
          </cell>
          <cell r="I1521" t="str">
            <v>03010100</v>
          </cell>
        </row>
        <row r="1522">
          <cell r="C1522">
            <v>0</v>
          </cell>
          <cell r="I1522" t="str">
            <v>01060300</v>
          </cell>
        </row>
        <row r="1523">
          <cell r="C1523">
            <v>0</v>
          </cell>
          <cell r="I1523" t="str">
            <v>01060300</v>
          </cell>
        </row>
        <row r="1524">
          <cell r="C1524">
            <v>0</v>
          </cell>
          <cell r="I1524" t="str">
            <v>01060400</v>
          </cell>
        </row>
        <row r="1525">
          <cell r="C1525">
            <v>0</v>
          </cell>
          <cell r="I1525" t="str">
            <v>01070100</v>
          </cell>
        </row>
        <row r="1526">
          <cell r="C1526">
            <v>0</v>
          </cell>
          <cell r="I1526" t="str">
            <v>01083000</v>
          </cell>
        </row>
        <row r="1527">
          <cell r="C1527">
            <v>0</v>
          </cell>
          <cell r="I1527" t="str">
            <v>01080400</v>
          </cell>
        </row>
        <row r="1528">
          <cell r="C1528">
            <v>0</v>
          </cell>
          <cell r="I1528" t="str">
            <v>03010100</v>
          </cell>
        </row>
        <row r="1529">
          <cell r="C1529">
            <v>0</v>
          </cell>
          <cell r="I1529" t="str">
            <v>01060300</v>
          </cell>
        </row>
        <row r="1530">
          <cell r="C1530">
            <v>0</v>
          </cell>
          <cell r="I1530" t="str">
            <v>01081502</v>
          </cell>
        </row>
        <row r="1531">
          <cell r="C1531">
            <v>0</v>
          </cell>
          <cell r="I1531" t="str">
            <v>01070100</v>
          </cell>
        </row>
        <row r="1532">
          <cell r="C1532">
            <v>0</v>
          </cell>
          <cell r="I1532" t="str">
            <v>01070100</v>
          </cell>
        </row>
        <row r="1533">
          <cell r="C1533">
            <v>0</v>
          </cell>
          <cell r="I1533" t="str">
            <v>01060500</v>
          </cell>
        </row>
        <row r="1534">
          <cell r="C1534">
            <v>0</v>
          </cell>
          <cell r="I1534" t="str">
            <v>01070100</v>
          </cell>
        </row>
        <row r="1535">
          <cell r="C1535">
            <v>0</v>
          </cell>
          <cell r="I1535" t="str">
            <v>01070300</v>
          </cell>
        </row>
        <row r="1536">
          <cell r="C1536">
            <v>0</v>
          </cell>
          <cell r="I1536" t="str">
            <v>01081502</v>
          </cell>
        </row>
        <row r="1537">
          <cell r="C1537">
            <v>0</v>
          </cell>
          <cell r="I1537" t="str">
            <v>01060400</v>
          </cell>
        </row>
        <row r="1538">
          <cell r="C1538">
            <v>0</v>
          </cell>
          <cell r="I1538" t="str">
            <v>03010100</v>
          </cell>
        </row>
        <row r="1539">
          <cell r="C1539">
            <v>0</v>
          </cell>
          <cell r="I1539" t="str">
            <v>01030100</v>
          </cell>
        </row>
        <row r="1540">
          <cell r="C1540">
            <v>0</v>
          </cell>
          <cell r="I1540" t="str">
            <v>01081508</v>
          </cell>
        </row>
        <row r="1541">
          <cell r="C1541">
            <v>0</v>
          </cell>
          <cell r="I1541" t="str">
            <v>01010101</v>
          </cell>
        </row>
        <row r="1542">
          <cell r="C1542">
            <v>0</v>
          </cell>
          <cell r="I1542" t="str">
            <v>01010102</v>
          </cell>
        </row>
        <row r="1543">
          <cell r="C1543">
            <v>0</v>
          </cell>
          <cell r="I1543" t="str">
            <v>01080400</v>
          </cell>
        </row>
        <row r="1544">
          <cell r="C1544">
            <v>0</v>
          </cell>
          <cell r="I1544" t="str">
            <v>01050103</v>
          </cell>
        </row>
        <row r="1545">
          <cell r="C1545">
            <v>0</v>
          </cell>
          <cell r="I1545" t="str">
            <v>03010100</v>
          </cell>
        </row>
        <row r="1546">
          <cell r="C1546">
            <v>0</v>
          </cell>
          <cell r="I1546" t="str">
            <v>01060300</v>
          </cell>
        </row>
        <row r="1547">
          <cell r="C1547">
            <v>0</v>
          </cell>
          <cell r="I1547" t="str">
            <v>01030100</v>
          </cell>
        </row>
        <row r="1548">
          <cell r="C1548">
            <v>0</v>
          </cell>
          <cell r="I1548" t="str">
            <v>01080900</v>
          </cell>
        </row>
        <row r="1549">
          <cell r="C1549">
            <v>0</v>
          </cell>
          <cell r="I1549" t="str">
            <v>01060300</v>
          </cell>
        </row>
        <row r="1550">
          <cell r="C1550">
            <v>0</v>
          </cell>
          <cell r="I1550" t="str">
            <v>01070200</v>
          </cell>
        </row>
        <row r="1551">
          <cell r="C1551">
            <v>0</v>
          </cell>
          <cell r="I1551" t="str">
            <v>01083000</v>
          </cell>
        </row>
        <row r="1552">
          <cell r="C1552">
            <v>0</v>
          </cell>
          <cell r="I1552" t="str">
            <v>01010101</v>
          </cell>
        </row>
        <row r="1553">
          <cell r="C1553">
            <v>0</v>
          </cell>
          <cell r="I1553" t="str">
            <v>01010101</v>
          </cell>
        </row>
        <row r="1554">
          <cell r="C1554">
            <v>0</v>
          </cell>
          <cell r="I1554" t="str">
            <v>01010101</v>
          </cell>
        </row>
        <row r="1555">
          <cell r="C1555">
            <v>0</v>
          </cell>
          <cell r="I1555" t="str">
            <v>01010101</v>
          </cell>
        </row>
        <row r="1556">
          <cell r="C1556">
            <v>0</v>
          </cell>
          <cell r="I1556" t="str">
            <v>01010102</v>
          </cell>
        </row>
        <row r="1557">
          <cell r="C1557">
            <v>0</v>
          </cell>
          <cell r="I1557" t="str">
            <v>01010102</v>
          </cell>
        </row>
        <row r="1558">
          <cell r="C1558">
            <v>0</v>
          </cell>
          <cell r="I1558" t="str">
            <v>03010100</v>
          </cell>
        </row>
        <row r="1559">
          <cell r="C1559">
            <v>0</v>
          </cell>
          <cell r="I1559" t="str">
            <v>01082601</v>
          </cell>
        </row>
        <row r="1560">
          <cell r="C1560">
            <v>0</v>
          </cell>
          <cell r="I1560" t="str">
            <v>01070200</v>
          </cell>
        </row>
        <row r="1561">
          <cell r="C1561">
            <v>0</v>
          </cell>
          <cell r="I1561" t="str">
            <v>01060400</v>
          </cell>
        </row>
        <row r="1562">
          <cell r="C1562">
            <v>0</v>
          </cell>
          <cell r="I1562" t="str">
            <v>01060500</v>
          </cell>
        </row>
        <row r="1563">
          <cell r="C1563">
            <v>0</v>
          </cell>
          <cell r="I1563" t="str">
            <v>01081200</v>
          </cell>
        </row>
        <row r="1564">
          <cell r="C1564">
            <v>0</v>
          </cell>
          <cell r="I1564" t="str">
            <v>01081502</v>
          </cell>
        </row>
        <row r="1565">
          <cell r="C1565">
            <v>0</v>
          </cell>
          <cell r="I1565" t="str">
            <v>01070100</v>
          </cell>
        </row>
        <row r="1566">
          <cell r="C1566">
            <v>0</v>
          </cell>
          <cell r="I1566" t="str">
            <v>03010100</v>
          </cell>
        </row>
        <row r="1567">
          <cell r="C1567">
            <v>0</v>
          </cell>
          <cell r="I1567" t="str">
            <v>01083000</v>
          </cell>
        </row>
        <row r="1568">
          <cell r="C1568">
            <v>0</v>
          </cell>
          <cell r="I1568" t="str">
            <v>01060300</v>
          </cell>
        </row>
        <row r="1569">
          <cell r="C1569">
            <v>0</v>
          </cell>
          <cell r="I1569" t="str">
            <v>01070600</v>
          </cell>
        </row>
        <row r="1570">
          <cell r="C1570">
            <v>0</v>
          </cell>
          <cell r="I1570" t="str">
            <v>03010100</v>
          </cell>
        </row>
        <row r="1571">
          <cell r="C1571">
            <v>0</v>
          </cell>
          <cell r="I1571" t="str">
            <v>01030100</v>
          </cell>
        </row>
        <row r="1572">
          <cell r="C1572">
            <v>0</v>
          </cell>
          <cell r="I1572" t="str">
            <v>01082702</v>
          </cell>
        </row>
        <row r="1573">
          <cell r="C1573">
            <v>0</v>
          </cell>
          <cell r="I1573" t="str">
            <v>01030100</v>
          </cell>
        </row>
        <row r="1574">
          <cell r="C1574">
            <v>0</v>
          </cell>
          <cell r="I1574" t="str">
            <v>01082702</v>
          </cell>
        </row>
        <row r="1575">
          <cell r="C1575">
            <v>0</v>
          </cell>
          <cell r="I1575" t="str">
            <v>01030100</v>
          </cell>
        </row>
        <row r="1576">
          <cell r="C1576">
            <v>0</v>
          </cell>
          <cell r="I1576" t="str">
            <v>01030100</v>
          </cell>
        </row>
        <row r="1577">
          <cell r="C1577">
            <v>0</v>
          </cell>
          <cell r="I1577" t="str">
            <v>01030100</v>
          </cell>
        </row>
        <row r="1578">
          <cell r="C1578">
            <v>0</v>
          </cell>
          <cell r="I1578" t="str">
            <v>01030100</v>
          </cell>
        </row>
        <row r="1579">
          <cell r="C1579">
            <v>0</v>
          </cell>
          <cell r="I1579" t="str">
            <v>01030100</v>
          </cell>
        </row>
        <row r="1580">
          <cell r="C1580">
            <v>0</v>
          </cell>
          <cell r="I1580" t="str">
            <v>01030700</v>
          </cell>
        </row>
        <row r="1581">
          <cell r="C1581">
            <v>0</v>
          </cell>
          <cell r="I1581" t="str">
            <v>01040000</v>
          </cell>
        </row>
        <row r="1582">
          <cell r="C1582">
            <v>0</v>
          </cell>
          <cell r="I1582" t="str">
            <v>01040000</v>
          </cell>
        </row>
        <row r="1583">
          <cell r="C1583">
            <v>0</v>
          </cell>
          <cell r="I1583" t="str">
            <v>01040000</v>
          </cell>
        </row>
        <row r="1584">
          <cell r="C1584">
            <v>0</v>
          </cell>
          <cell r="I1584" t="str">
            <v>01030100</v>
          </cell>
        </row>
        <row r="1585">
          <cell r="C1585">
            <v>0</v>
          </cell>
          <cell r="I1585" t="str">
            <v>01030100</v>
          </cell>
        </row>
        <row r="1586">
          <cell r="C1586">
            <v>0</v>
          </cell>
          <cell r="I1586" t="str">
            <v>01030100</v>
          </cell>
        </row>
        <row r="1587">
          <cell r="C1587">
            <v>0</v>
          </cell>
          <cell r="I1587" t="str">
            <v>01030100</v>
          </cell>
        </row>
        <row r="1588">
          <cell r="C1588">
            <v>0</v>
          </cell>
          <cell r="I1588" t="str">
            <v>01030100</v>
          </cell>
        </row>
        <row r="1589">
          <cell r="C1589">
            <v>0</v>
          </cell>
          <cell r="I1589" t="str">
            <v>01030100</v>
          </cell>
        </row>
        <row r="1590">
          <cell r="C1590">
            <v>0</v>
          </cell>
          <cell r="I1590" t="str">
            <v>01030100</v>
          </cell>
        </row>
        <row r="1591">
          <cell r="C1591">
            <v>0</v>
          </cell>
          <cell r="I1591" t="str">
            <v>01030100</v>
          </cell>
        </row>
        <row r="1592">
          <cell r="C1592">
            <v>0</v>
          </cell>
          <cell r="I1592" t="str">
            <v>01060300</v>
          </cell>
        </row>
        <row r="1593">
          <cell r="C1593">
            <v>0</v>
          </cell>
          <cell r="I1593" t="str">
            <v>01060400</v>
          </cell>
        </row>
        <row r="1594">
          <cell r="C1594">
            <v>0</v>
          </cell>
          <cell r="I1594" t="str">
            <v>01030100</v>
          </cell>
        </row>
        <row r="1595">
          <cell r="C1595">
            <v>0</v>
          </cell>
          <cell r="I1595" t="str">
            <v>01010102</v>
          </cell>
        </row>
        <row r="1596">
          <cell r="C1596">
            <v>0</v>
          </cell>
          <cell r="I1596" t="str">
            <v>01010101</v>
          </cell>
        </row>
        <row r="1597">
          <cell r="C1597">
            <v>0</v>
          </cell>
          <cell r="I1597" t="str">
            <v>01082702</v>
          </cell>
        </row>
        <row r="1598">
          <cell r="C1598">
            <v>0</v>
          </cell>
          <cell r="I1598" t="str">
            <v>01082702</v>
          </cell>
        </row>
        <row r="1599">
          <cell r="C1599">
            <v>0</v>
          </cell>
          <cell r="I1599" t="str">
            <v>01082702</v>
          </cell>
        </row>
        <row r="1600">
          <cell r="C1600">
            <v>0</v>
          </cell>
          <cell r="I1600" t="str">
            <v>01082702</v>
          </cell>
        </row>
        <row r="1601">
          <cell r="C1601">
            <v>0</v>
          </cell>
          <cell r="I1601" t="str">
            <v>01082702</v>
          </cell>
        </row>
        <row r="1602">
          <cell r="C1602">
            <v>0</v>
          </cell>
          <cell r="I1602" t="str">
            <v>01082702</v>
          </cell>
        </row>
        <row r="1603">
          <cell r="C1603">
            <v>0</v>
          </cell>
          <cell r="I1603" t="str">
            <v>03010100</v>
          </cell>
        </row>
        <row r="1604">
          <cell r="C1604">
            <v>0</v>
          </cell>
          <cell r="I1604" t="str">
            <v>01083000</v>
          </cell>
        </row>
        <row r="1605">
          <cell r="C1605">
            <v>0</v>
          </cell>
          <cell r="I1605" t="str">
            <v>01030100</v>
          </cell>
        </row>
        <row r="1606">
          <cell r="C1606">
            <v>0</v>
          </cell>
          <cell r="I1606" t="str">
            <v>01030100</v>
          </cell>
        </row>
        <row r="1607">
          <cell r="C1607">
            <v>0</v>
          </cell>
          <cell r="I1607" t="str">
            <v>01030100</v>
          </cell>
        </row>
        <row r="1608">
          <cell r="C1608">
            <v>0</v>
          </cell>
          <cell r="I1608" t="str">
            <v>01030100</v>
          </cell>
        </row>
        <row r="1609">
          <cell r="C1609">
            <v>0</v>
          </cell>
          <cell r="I1609" t="str">
            <v>01081200</v>
          </cell>
        </row>
        <row r="1610">
          <cell r="C1610">
            <v>0</v>
          </cell>
          <cell r="I1610" t="str">
            <v>01080300</v>
          </cell>
        </row>
        <row r="1611">
          <cell r="C1611">
            <v>0</v>
          </cell>
          <cell r="I1611" t="str">
            <v>01082601</v>
          </cell>
        </row>
        <row r="1612">
          <cell r="C1612">
            <v>0</v>
          </cell>
          <cell r="I1612" t="str">
            <v>01082702</v>
          </cell>
        </row>
        <row r="1613">
          <cell r="C1613">
            <v>0</v>
          </cell>
          <cell r="I1613" t="str">
            <v>03010100</v>
          </cell>
        </row>
        <row r="1614">
          <cell r="C1614">
            <v>0</v>
          </cell>
          <cell r="I1614" t="str">
            <v>01030100</v>
          </cell>
        </row>
        <row r="1615">
          <cell r="C1615">
            <v>0</v>
          </cell>
          <cell r="I1615" t="str">
            <v>01070200</v>
          </cell>
        </row>
        <row r="1616">
          <cell r="C1616">
            <v>0</v>
          </cell>
          <cell r="I1616" t="str">
            <v>01060200</v>
          </cell>
        </row>
        <row r="1617">
          <cell r="C1617">
            <v>0</v>
          </cell>
          <cell r="I1617" t="str">
            <v>01060400</v>
          </cell>
        </row>
        <row r="1618">
          <cell r="C1618">
            <v>0</v>
          </cell>
          <cell r="I1618" t="str">
            <v>02050000</v>
          </cell>
        </row>
        <row r="1619">
          <cell r="C1619">
            <v>0</v>
          </cell>
          <cell r="I1619" t="str">
            <v>01060500</v>
          </cell>
        </row>
        <row r="1620">
          <cell r="C1620">
            <v>0</v>
          </cell>
          <cell r="I1620" t="str">
            <v>01060500</v>
          </cell>
        </row>
        <row r="1621">
          <cell r="C1621">
            <v>0</v>
          </cell>
          <cell r="I1621" t="str">
            <v>01060500</v>
          </cell>
        </row>
        <row r="1622">
          <cell r="C1622">
            <v>0</v>
          </cell>
          <cell r="I1622" t="str">
            <v>02050000</v>
          </cell>
        </row>
        <row r="1623">
          <cell r="C1623">
            <v>0</v>
          </cell>
          <cell r="I1623" t="str">
            <v>01060500</v>
          </cell>
        </row>
        <row r="1624">
          <cell r="C1624">
            <v>0</v>
          </cell>
          <cell r="I1624" t="str">
            <v>01060300</v>
          </cell>
        </row>
        <row r="1625">
          <cell r="C1625">
            <v>0</v>
          </cell>
          <cell r="I1625" t="str">
            <v>02010100</v>
          </cell>
        </row>
        <row r="1626">
          <cell r="C1626">
            <v>0</v>
          </cell>
          <cell r="I1626" t="str">
            <v>01070300</v>
          </cell>
        </row>
        <row r="1627">
          <cell r="C1627">
            <v>0</v>
          </cell>
          <cell r="I1627" t="str">
            <v>01060500</v>
          </cell>
        </row>
        <row r="1628">
          <cell r="C1628">
            <v>0</v>
          </cell>
          <cell r="I1628" t="str">
            <v>01060200</v>
          </cell>
        </row>
        <row r="1629">
          <cell r="C1629">
            <v>0</v>
          </cell>
          <cell r="I1629" t="str">
            <v>01060200</v>
          </cell>
        </row>
        <row r="1630">
          <cell r="C1630">
            <v>0</v>
          </cell>
          <cell r="I1630" t="str">
            <v>01010101</v>
          </cell>
        </row>
        <row r="1631">
          <cell r="C1631">
            <v>0</v>
          </cell>
          <cell r="I1631" t="str">
            <v>01010101</v>
          </cell>
        </row>
        <row r="1632">
          <cell r="C1632">
            <v>0</v>
          </cell>
          <cell r="I1632" t="str">
            <v>01010102</v>
          </cell>
        </row>
        <row r="1633">
          <cell r="C1633">
            <v>0</v>
          </cell>
          <cell r="I1633" t="str">
            <v>02040000</v>
          </cell>
        </row>
        <row r="1634">
          <cell r="C1634">
            <v>0</v>
          </cell>
          <cell r="I1634" t="str">
            <v>02040000</v>
          </cell>
        </row>
        <row r="1635">
          <cell r="C1635">
            <v>0</v>
          </cell>
          <cell r="I1635" t="str">
            <v>02040000</v>
          </cell>
        </row>
        <row r="1636">
          <cell r="C1636">
            <v>0</v>
          </cell>
          <cell r="I1636" t="str">
            <v>01083000</v>
          </cell>
        </row>
        <row r="1637">
          <cell r="C1637">
            <v>0</v>
          </cell>
          <cell r="I1637" t="str">
            <v>01083000</v>
          </cell>
        </row>
        <row r="1638">
          <cell r="C1638">
            <v>0</v>
          </cell>
          <cell r="I1638" t="str">
            <v>01083000</v>
          </cell>
        </row>
        <row r="1639">
          <cell r="C1639">
            <v>0</v>
          </cell>
          <cell r="I1639" t="str">
            <v>01010101</v>
          </cell>
        </row>
        <row r="1640">
          <cell r="C1640">
            <v>0</v>
          </cell>
          <cell r="I1640" t="str">
            <v>01010101</v>
          </cell>
        </row>
        <row r="1641">
          <cell r="C1641">
            <v>0</v>
          </cell>
          <cell r="I1641" t="str">
            <v>01010102</v>
          </cell>
        </row>
        <row r="1642">
          <cell r="C1642">
            <v>0</v>
          </cell>
          <cell r="I1642" t="str">
            <v>01040000</v>
          </cell>
        </row>
        <row r="1643">
          <cell r="C1643">
            <v>0</v>
          </cell>
          <cell r="I1643" t="str">
            <v>01040000</v>
          </cell>
        </row>
        <row r="1644">
          <cell r="C1644">
            <v>0</v>
          </cell>
          <cell r="I1644" t="str">
            <v>01040000</v>
          </cell>
        </row>
        <row r="1645">
          <cell r="C1645">
            <v>0</v>
          </cell>
          <cell r="I1645" t="str">
            <v>01040000</v>
          </cell>
        </row>
        <row r="1646">
          <cell r="C1646">
            <v>0</v>
          </cell>
          <cell r="I1646" t="str">
            <v>01060500</v>
          </cell>
        </row>
        <row r="1647">
          <cell r="C1647">
            <v>0</v>
          </cell>
          <cell r="I1647" t="str">
            <v>01060500</v>
          </cell>
        </row>
        <row r="1648">
          <cell r="C1648">
            <v>0</v>
          </cell>
          <cell r="I1648" t="str">
            <v>01060200</v>
          </cell>
        </row>
        <row r="1649">
          <cell r="C1649">
            <v>0</v>
          </cell>
          <cell r="I1649" t="str">
            <v>01060500</v>
          </cell>
        </row>
        <row r="1650">
          <cell r="C1650">
            <v>0</v>
          </cell>
          <cell r="I1650" t="str">
            <v>01060200</v>
          </cell>
        </row>
        <row r="1651">
          <cell r="C1651">
            <v>0</v>
          </cell>
          <cell r="I1651" t="str">
            <v>01060200</v>
          </cell>
        </row>
        <row r="1652">
          <cell r="C1652">
            <v>0</v>
          </cell>
          <cell r="I1652" t="str">
            <v>01060200</v>
          </cell>
        </row>
        <row r="1653">
          <cell r="C1653">
            <v>0</v>
          </cell>
          <cell r="I1653" t="str">
            <v>01060200</v>
          </cell>
        </row>
        <row r="1654">
          <cell r="C1654">
            <v>0</v>
          </cell>
          <cell r="I1654" t="str">
            <v>01081502</v>
          </cell>
        </row>
        <row r="1655">
          <cell r="C1655">
            <v>0</v>
          </cell>
          <cell r="I1655" t="str">
            <v>01060300</v>
          </cell>
        </row>
        <row r="1656">
          <cell r="C1656">
            <v>0</v>
          </cell>
          <cell r="I1656" t="str">
            <v>01081501</v>
          </cell>
        </row>
        <row r="1657">
          <cell r="C1657">
            <v>0</v>
          </cell>
          <cell r="I1657" t="str">
            <v>01081501</v>
          </cell>
        </row>
        <row r="1658">
          <cell r="C1658">
            <v>0</v>
          </cell>
          <cell r="I1658" t="str">
            <v>01060200</v>
          </cell>
        </row>
        <row r="1659">
          <cell r="C1659">
            <v>0</v>
          </cell>
          <cell r="I1659" t="str">
            <v>01060500</v>
          </cell>
        </row>
        <row r="1660">
          <cell r="C1660">
            <v>0</v>
          </cell>
          <cell r="I1660" t="str">
            <v>01060500</v>
          </cell>
        </row>
        <row r="1661">
          <cell r="C1661">
            <v>0</v>
          </cell>
          <cell r="I1661" t="str">
            <v>01060400</v>
          </cell>
        </row>
        <row r="1662">
          <cell r="C1662">
            <v>0</v>
          </cell>
          <cell r="I1662" t="str">
            <v>01082500</v>
          </cell>
        </row>
        <row r="1663">
          <cell r="C1663">
            <v>0</v>
          </cell>
          <cell r="I1663" t="str">
            <v>01010101</v>
          </cell>
        </row>
        <row r="1664">
          <cell r="C1664">
            <v>0</v>
          </cell>
          <cell r="I1664" t="str">
            <v>01010101</v>
          </cell>
        </row>
        <row r="1665">
          <cell r="C1665">
            <v>0</v>
          </cell>
          <cell r="I1665" t="str">
            <v>01010102</v>
          </cell>
        </row>
        <row r="1666">
          <cell r="C1666">
            <v>0</v>
          </cell>
          <cell r="I1666" t="str">
            <v>01083000</v>
          </cell>
        </row>
        <row r="1667">
          <cell r="C1667">
            <v>0</v>
          </cell>
          <cell r="I1667" t="str">
            <v>01030600</v>
          </cell>
        </row>
        <row r="1668">
          <cell r="C1668">
            <v>0</v>
          </cell>
          <cell r="I1668" t="str">
            <v>01070200</v>
          </cell>
        </row>
        <row r="1669">
          <cell r="C1669">
            <v>0</v>
          </cell>
          <cell r="I1669" t="str">
            <v>01060400</v>
          </cell>
        </row>
        <row r="1670">
          <cell r="C1670">
            <v>0</v>
          </cell>
          <cell r="I1670" t="str">
            <v>01081000</v>
          </cell>
        </row>
        <row r="1671">
          <cell r="C1671">
            <v>0</v>
          </cell>
          <cell r="I1671" t="str">
            <v>01010102</v>
          </cell>
        </row>
        <row r="1672">
          <cell r="C1672">
            <v>0</v>
          </cell>
          <cell r="I1672" t="str">
            <v>01010101</v>
          </cell>
        </row>
        <row r="1673">
          <cell r="C1673">
            <v>0</v>
          </cell>
          <cell r="I1673" t="str">
            <v>01010101</v>
          </cell>
        </row>
        <row r="1674">
          <cell r="C1674">
            <v>0</v>
          </cell>
          <cell r="I1674" t="str">
            <v>01010102</v>
          </cell>
        </row>
        <row r="1675">
          <cell r="C1675">
            <v>0</v>
          </cell>
          <cell r="I1675" t="str">
            <v>01010101</v>
          </cell>
        </row>
        <row r="1676">
          <cell r="C1676">
            <v>0</v>
          </cell>
          <cell r="I1676" t="str">
            <v>01080800</v>
          </cell>
        </row>
        <row r="1677">
          <cell r="C1677">
            <v>0</v>
          </cell>
          <cell r="I1677" t="str">
            <v>01070200</v>
          </cell>
        </row>
        <row r="1678">
          <cell r="C1678">
            <v>0</v>
          </cell>
          <cell r="I1678" t="str">
            <v>01070200</v>
          </cell>
        </row>
        <row r="1679">
          <cell r="C1679">
            <v>0</v>
          </cell>
          <cell r="I1679" t="str">
            <v>01070200</v>
          </cell>
        </row>
        <row r="1680">
          <cell r="C1680">
            <v>0</v>
          </cell>
          <cell r="I1680" t="str">
            <v>01060500</v>
          </cell>
        </row>
        <row r="1681">
          <cell r="C1681">
            <v>0</v>
          </cell>
          <cell r="I1681" t="str">
            <v>01060500</v>
          </cell>
        </row>
        <row r="1682">
          <cell r="C1682">
            <v>0</v>
          </cell>
          <cell r="I1682" t="str">
            <v>01083000</v>
          </cell>
        </row>
        <row r="1683">
          <cell r="C1683">
            <v>0</v>
          </cell>
          <cell r="I1683" t="str">
            <v>01060600</v>
          </cell>
        </row>
        <row r="1684">
          <cell r="C1684">
            <v>0</v>
          </cell>
          <cell r="I1684" t="str">
            <v>01060600</v>
          </cell>
        </row>
        <row r="1685">
          <cell r="C1685">
            <v>0</v>
          </cell>
          <cell r="I1685">
            <v>0</v>
          </cell>
        </row>
        <row r="1686">
          <cell r="C1686">
            <v>0</v>
          </cell>
          <cell r="I1686" t="str">
            <v>01060400</v>
          </cell>
        </row>
        <row r="1687">
          <cell r="C1687">
            <v>0</v>
          </cell>
          <cell r="I1687" t="str">
            <v>01070200</v>
          </cell>
        </row>
        <row r="1688">
          <cell r="C1688">
            <v>0</v>
          </cell>
          <cell r="I1688" t="str">
            <v>01060400</v>
          </cell>
        </row>
        <row r="1689">
          <cell r="C1689">
            <v>0</v>
          </cell>
          <cell r="I1689" t="str">
            <v>01060200</v>
          </cell>
        </row>
        <row r="1690">
          <cell r="C1690">
            <v>0</v>
          </cell>
          <cell r="I1690" t="str">
            <v>01070200</v>
          </cell>
        </row>
        <row r="1691">
          <cell r="C1691">
            <v>0</v>
          </cell>
          <cell r="I1691" t="str">
            <v>01060400</v>
          </cell>
        </row>
        <row r="1692">
          <cell r="C1692">
            <v>0</v>
          </cell>
          <cell r="I1692" t="str">
            <v>01060200</v>
          </cell>
        </row>
        <row r="1693">
          <cell r="C1693">
            <v>0</v>
          </cell>
          <cell r="I1693" t="str">
            <v>01081507</v>
          </cell>
        </row>
        <row r="1694">
          <cell r="C1694">
            <v>0</v>
          </cell>
          <cell r="I1694" t="str">
            <v>01060200</v>
          </cell>
        </row>
        <row r="1695">
          <cell r="C1695">
            <v>0</v>
          </cell>
          <cell r="I1695" t="str">
            <v>01010101</v>
          </cell>
        </row>
        <row r="1696">
          <cell r="C1696">
            <v>0</v>
          </cell>
          <cell r="I1696" t="str">
            <v>01010102</v>
          </cell>
        </row>
        <row r="1697">
          <cell r="C1697">
            <v>0</v>
          </cell>
          <cell r="I1697" t="str">
            <v>01082500</v>
          </cell>
        </row>
        <row r="1698">
          <cell r="C1698">
            <v>0</v>
          </cell>
          <cell r="I1698" t="str">
            <v>01083000</v>
          </cell>
        </row>
        <row r="1699">
          <cell r="C1699">
            <v>0</v>
          </cell>
          <cell r="I1699" t="str">
            <v>02010100</v>
          </cell>
        </row>
        <row r="1700">
          <cell r="C1700">
            <v>0</v>
          </cell>
          <cell r="I1700" t="str">
            <v>02010100</v>
          </cell>
        </row>
        <row r="1701">
          <cell r="C1701">
            <v>0</v>
          </cell>
          <cell r="I1701" t="str">
            <v>01070100</v>
          </cell>
        </row>
        <row r="1702">
          <cell r="C1702">
            <v>0</v>
          </cell>
          <cell r="I1702" t="str">
            <v>01070100</v>
          </cell>
        </row>
        <row r="1703">
          <cell r="C1703">
            <v>0</v>
          </cell>
          <cell r="I1703" t="str">
            <v>01070200</v>
          </cell>
        </row>
        <row r="1704">
          <cell r="C1704">
            <v>0</v>
          </cell>
          <cell r="I1704" t="str">
            <v>01083000</v>
          </cell>
        </row>
        <row r="1705">
          <cell r="C1705">
            <v>0</v>
          </cell>
          <cell r="I1705" t="str">
            <v>01060300</v>
          </cell>
        </row>
        <row r="1706">
          <cell r="C1706">
            <v>0</v>
          </cell>
          <cell r="I1706" t="str">
            <v>01081502</v>
          </cell>
        </row>
        <row r="1707">
          <cell r="C1707">
            <v>0</v>
          </cell>
          <cell r="I1707" t="str">
            <v>01060500</v>
          </cell>
        </row>
        <row r="1708">
          <cell r="C1708">
            <v>0</v>
          </cell>
          <cell r="I1708" t="str">
            <v>01060500</v>
          </cell>
        </row>
        <row r="1709">
          <cell r="C1709">
            <v>0</v>
          </cell>
          <cell r="I1709" t="str">
            <v>01030200</v>
          </cell>
        </row>
        <row r="1710">
          <cell r="C1710">
            <v>0</v>
          </cell>
          <cell r="I1710" t="str">
            <v>01010101</v>
          </cell>
        </row>
        <row r="1711">
          <cell r="C1711">
            <v>0</v>
          </cell>
          <cell r="I1711" t="str">
            <v>01010102</v>
          </cell>
        </row>
        <row r="1712">
          <cell r="C1712">
            <v>0</v>
          </cell>
          <cell r="I1712" t="str">
            <v>01010102</v>
          </cell>
        </row>
        <row r="1713">
          <cell r="C1713">
            <v>0</v>
          </cell>
          <cell r="I1713" t="str">
            <v>01070200</v>
          </cell>
        </row>
        <row r="1714">
          <cell r="C1714">
            <v>0</v>
          </cell>
          <cell r="I1714" t="str">
            <v>01070200</v>
          </cell>
        </row>
        <row r="1715">
          <cell r="C1715">
            <v>0</v>
          </cell>
          <cell r="I1715" t="str">
            <v>01070200</v>
          </cell>
        </row>
        <row r="1716">
          <cell r="C1716">
            <v>0</v>
          </cell>
          <cell r="I1716" t="str">
            <v>01070200</v>
          </cell>
        </row>
        <row r="1717">
          <cell r="C1717">
            <v>0</v>
          </cell>
          <cell r="I1717" t="str">
            <v>01070200</v>
          </cell>
        </row>
        <row r="1718">
          <cell r="C1718">
            <v>0</v>
          </cell>
          <cell r="I1718" t="str">
            <v>01060300</v>
          </cell>
        </row>
        <row r="1719">
          <cell r="C1719">
            <v>0</v>
          </cell>
          <cell r="I1719" t="str">
            <v>01080200</v>
          </cell>
        </row>
        <row r="1720">
          <cell r="C1720">
            <v>0</v>
          </cell>
          <cell r="I1720" t="str">
            <v>01082601</v>
          </cell>
        </row>
        <row r="1721">
          <cell r="C1721">
            <v>0</v>
          </cell>
          <cell r="I1721" t="str">
            <v>01070200</v>
          </cell>
        </row>
        <row r="1722">
          <cell r="C1722">
            <v>0</v>
          </cell>
          <cell r="I1722" t="str">
            <v>03020000</v>
          </cell>
        </row>
        <row r="1723">
          <cell r="C1723">
            <v>0</v>
          </cell>
          <cell r="I1723" t="str">
            <v>03020000</v>
          </cell>
        </row>
        <row r="1724">
          <cell r="C1724">
            <v>0</v>
          </cell>
          <cell r="I1724" t="str">
            <v>01060600</v>
          </cell>
        </row>
        <row r="1725">
          <cell r="C1725">
            <v>0</v>
          </cell>
          <cell r="I1725" t="str">
            <v>01060600</v>
          </cell>
        </row>
        <row r="1726">
          <cell r="C1726">
            <v>0</v>
          </cell>
          <cell r="I1726" t="str">
            <v>01030100</v>
          </cell>
        </row>
        <row r="1727">
          <cell r="C1727">
            <v>0</v>
          </cell>
          <cell r="I1727" t="str">
            <v>01070200</v>
          </cell>
        </row>
        <row r="1728">
          <cell r="C1728">
            <v>0</v>
          </cell>
          <cell r="I1728" t="str">
            <v>01082905</v>
          </cell>
        </row>
        <row r="1729">
          <cell r="C1729">
            <v>0</v>
          </cell>
          <cell r="I1729" t="str">
            <v>01070200</v>
          </cell>
        </row>
        <row r="1730">
          <cell r="C1730">
            <v>0</v>
          </cell>
          <cell r="I1730" t="str">
            <v>01030100</v>
          </cell>
        </row>
        <row r="1731">
          <cell r="C1731">
            <v>0</v>
          </cell>
          <cell r="I1731" t="str">
            <v>01080400</v>
          </cell>
        </row>
        <row r="1732">
          <cell r="C1732">
            <v>0</v>
          </cell>
          <cell r="I1732" t="str">
            <v>01070200</v>
          </cell>
        </row>
        <row r="1733">
          <cell r="C1733">
            <v>0</v>
          </cell>
          <cell r="I1733" t="str">
            <v>01070100</v>
          </cell>
        </row>
        <row r="1734">
          <cell r="C1734">
            <v>0</v>
          </cell>
          <cell r="I1734" t="str">
            <v>01081200</v>
          </cell>
        </row>
        <row r="1735">
          <cell r="C1735">
            <v>0</v>
          </cell>
          <cell r="I1735" t="str">
            <v>01010102</v>
          </cell>
        </row>
        <row r="1736">
          <cell r="C1736">
            <v>0</v>
          </cell>
          <cell r="I1736" t="str">
            <v>01010101</v>
          </cell>
        </row>
        <row r="1737">
          <cell r="C1737">
            <v>0</v>
          </cell>
          <cell r="I1737" t="str">
            <v>01060500</v>
          </cell>
        </row>
        <row r="1738">
          <cell r="C1738">
            <v>0</v>
          </cell>
          <cell r="I1738" t="str">
            <v>01010102</v>
          </cell>
        </row>
        <row r="1739">
          <cell r="C1739">
            <v>0</v>
          </cell>
          <cell r="I1739" t="str">
            <v>01010101</v>
          </cell>
        </row>
        <row r="1740">
          <cell r="C1740">
            <v>0</v>
          </cell>
          <cell r="I1740" t="str">
            <v>01070200</v>
          </cell>
        </row>
        <row r="1741">
          <cell r="C1741">
            <v>0</v>
          </cell>
          <cell r="I1741" t="str">
            <v>01060400</v>
          </cell>
        </row>
        <row r="1742">
          <cell r="C1742">
            <v>0</v>
          </cell>
          <cell r="I1742" t="str">
            <v>01060400</v>
          </cell>
        </row>
        <row r="1743">
          <cell r="C1743">
            <v>0</v>
          </cell>
          <cell r="I1743" t="str">
            <v>01060500</v>
          </cell>
        </row>
        <row r="1744">
          <cell r="C1744">
            <v>0</v>
          </cell>
          <cell r="I1744" t="str">
            <v>01081507</v>
          </cell>
        </row>
        <row r="1745">
          <cell r="C1745">
            <v>0</v>
          </cell>
          <cell r="I1745" t="str">
            <v>01060500</v>
          </cell>
        </row>
        <row r="1746">
          <cell r="C1746">
            <v>0</v>
          </cell>
          <cell r="I1746" t="str">
            <v>01060400</v>
          </cell>
        </row>
        <row r="1747">
          <cell r="C1747">
            <v>0</v>
          </cell>
          <cell r="I1747" t="str">
            <v>01060400</v>
          </cell>
        </row>
        <row r="1748">
          <cell r="C1748">
            <v>0</v>
          </cell>
          <cell r="I1748" t="str">
            <v>01082500</v>
          </cell>
        </row>
        <row r="1749">
          <cell r="C1749">
            <v>0</v>
          </cell>
          <cell r="I1749" t="str">
            <v>01060500</v>
          </cell>
        </row>
        <row r="1750">
          <cell r="C1750">
            <v>0</v>
          </cell>
          <cell r="I1750" t="str">
            <v>01060500</v>
          </cell>
        </row>
        <row r="1751">
          <cell r="C1751">
            <v>0</v>
          </cell>
          <cell r="I1751" t="str">
            <v>01070200</v>
          </cell>
        </row>
        <row r="1752">
          <cell r="C1752">
            <v>0</v>
          </cell>
          <cell r="I1752" t="str">
            <v>01070200</v>
          </cell>
        </row>
        <row r="1753">
          <cell r="C1753">
            <v>0</v>
          </cell>
          <cell r="I1753" t="str">
            <v>01040000</v>
          </cell>
        </row>
        <row r="1754">
          <cell r="C1754">
            <v>0</v>
          </cell>
          <cell r="I1754" t="str">
            <v>01070200</v>
          </cell>
        </row>
        <row r="1755">
          <cell r="C1755">
            <v>0</v>
          </cell>
          <cell r="I1755" t="str">
            <v>01070200</v>
          </cell>
        </row>
        <row r="1756">
          <cell r="C1756">
            <v>0</v>
          </cell>
          <cell r="I1756" t="str">
            <v>01070200</v>
          </cell>
        </row>
        <row r="1757">
          <cell r="C1757">
            <v>0</v>
          </cell>
          <cell r="I1757" t="str">
            <v>01060300</v>
          </cell>
        </row>
        <row r="1758">
          <cell r="C1758">
            <v>0</v>
          </cell>
          <cell r="I1758" t="str">
            <v>01030100</v>
          </cell>
        </row>
        <row r="1759">
          <cell r="C1759">
            <v>0</v>
          </cell>
          <cell r="I1759" t="str">
            <v>01070200</v>
          </cell>
        </row>
        <row r="1760">
          <cell r="C1760">
            <v>0</v>
          </cell>
          <cell r="I1760" t="str">
            <v>01070200</v>
          </cell>
        </row>
        <row r="1761">
          <cell r="C1761">
            <v>0</v>
          </cell>
          <cell r="I1761" t="str">
            <v>01010102</v>
          </cell>
        </row>
        <row r="1762">
          <cell r="C1762">
            <v>0</v>
          </cell>
          <cell r="I1762" t="str">
            <v>01010101</v>
          </cell>
        </row>
        <row r="1763">
          <cell r="C1763">
            <v>0</v>
          </cell>
          <cell r="I1763" t="str">
            <v>01010101</v>
          </cell>
        </row>
        <row r="1764">
          <cell r="C1764">
            <v>0</v>
          </cell>
          <cell r="I1764" t="str">
            <v>01050102</v>
          </cell>
        </row>
        <row r="1765">
          <cell r="C1765">
            <v>0</v>
          </cell>
          <cell r="I1765" t="str">
            <v>01050102</v>
          </cell>
        </row>
        <row r="1766">
          <cell r="C1766">
            <v>0</v>
          </cell>
          <cell r="I1766" t="str">
            <v>01060400</v>
          </cell>
        </row>
        <row r="1767">
          <cell r="C1767">
            <v>0</v>
          </cell>
          <cell r="I1767" t="str">
            <v>01060300</v>
          </cell>
        </row>
        <row r="1768">
          <cell r="C1768">
            <v>0</v>
          </cell>
          <cell r="I1768" t="str">
            <v>01060400</v>
          </cell>
        </row>
        <row r="1769">
          <cell r="C1769">
            <v>0</v>
          </cell>
          <cell r="I1769" t="str">
            <v>01081501</v>
          </cell>
        </row>
        <row r="1770">
          <cell r="C1770">
            <v>0</v>
          </cell>
          <cell r="I1770" t="str">
            <v>01030600</v>
          </cell>
        </row>
        <row r="1771">
          <cell r="C1771">
            <v>0</v>
          </cell>
          <cell r="I1771" t="str">
            <v>01030600</v>
          </cell>
        </row>
        <row r="1772">
          <cell r="C1772">
            <v>0</v>
          </cell>
          <cell r="I1772" t="str">
            <v>01030100</v>
          </cell>
        </row>
        <row r="1773">
          <cell r="C1773">
            <v>0</v>
          </cell>
          <cell r="I1773" t="str">
            <v>01083000</v>
          </cell>
        </row>
        <row r="1774">
          <cell r="C1774">
            <v>0</v>
          </cell>
          <cell r="I1774" t="str">
            <v>01030600</v>
          </cell>
        </row>
        <row r="1775">
          <cell r="C1775">
            <v>0</v>
          </cell>
          <cell r="I1775" t="str">
            <v>01030600</v>
          </cell>
        </row>
        <row r="1776">
          <cell r="C1776">
            <v>0</v>
          </cell>
          <cell r="I1776" t="str">
            <v>01070200</v>
          </cell>
        </row>
        <row r="1777">
          <cell r="C1777">
            <v>0</v>
          </cell>
          <cell r="I1777" t="str">
            <v>01060500</v>
          </cell>
        </row>
        <row r="1778">
          <cell r="C1778">
            <v>0</v>
          </cell>
          <cell r="I1778" t="str">
            <v>01060500</v>
          </cell>
        </row>
        <row r="1779">
          <cell r="C1779">
            <v>0</v>
          </cell>
          <cell r="I1779" t="str">
            <v>01060500</v>
          </cell>
        </row>
        <row r="1780">
          <cell r="C1780">
            <v>0</v>
          </cell>
          <cell r="I1780" t="str">
            <v>01082601</v>
          </cell>
        </row>
        <row r="1781">
          <cell r="C1781">
            <v>0</v>
          </cell>
          <cell r="I1781" t="str">
            <v>01081501</v>
          </cell>
        </row>
        <row r="1782">
          <cell r="C1782">
            <v>0</v>
          </cell>
          <cell r="I1782" t="str">
            <v>01010101</v>
          </cell>
        </row>
        <row r="1783">
          <cell r="C1783">
            <v>0</v>
          </cell>
          <cell r="I1783" t="str">
            <v>01010102</v>
          </cell>
        </row>
        <row r="1784">
          <cell r="C1784">
            <v>0</v>
          </cell>
          <cell r="I1784" t="str">
            <v>01010102</v>
          </cell>
        </row>
        <row r="1785">
          <cell r="C1785">
            <v>0</v>
          </cell>
          <cell r="I1785" t="str">
            <v>01010101</v>
          </cell>
        </row>
        <row r="1786">
          <cell r="C1786">
            <v>0</v>
          </cell>
          <cell r="I1786" t="str">
            <v>02040000</v>
          </cell>
        </row>
        <row r="1787">
          <cell r="C1787">
            <v>0</v>
          </cell>
          <cell r="I1787" t="str">
            <v>03020000</v>
          </cell>
        </row>
        <row r="1788">
          <cell r="C1788">
            <v>0</v>
          </cell>
          <cell r="I1788" t="str">
            <v>01070200</v>
          </cell>
        </row>
        <row r="1789">
          <cell r="C1789">
            <v>0</v>
          </cell>
          <cell r="I1789" t="str">
            <v>01060300</v>
          </cell>
        </row>
        <row r="1790">
          <cell r="C1790">
            <v>0</v>
          </cell>
          <cell r="I1790" t="str">
            <v>01060500</v>
          </cell>
        </row>
        <row r="1791">
          <cell r="C1791">
            <v>0</v>
          </cell>
          <cell r="I1791" t="str">
            <v>01060400</v>
          </cell>
        </row>
        <row r="1792">
          <cell r="C1792">
            <v>0</v>
          </cell>
          <cell r="I1792" t="str">
            <v>01081503</v>
          </cell>
        </row>
        <row r="1793">
          <cell r="C1793">
            <v>0</v>
          </cell>
          <cell r="I1793" t="str">
            <v>01070200</v>
          </cell>
        </row>
        <row r="1794">
          <cell r="C1794">
            <v>0</v>
          </cell>
          <cell r="I1794" t="str">
            <v>01070200</v>
          </cell>
        </row>
        <row r="1795">
          <cell r="C1795">
            <v>0</v>
          </cell>
          <cell r="I1795" t="str">
            <v>01060500</v>
          </cell>
        </row>
        <row r="1796">
          <cell r="C1796">
            <v>0</v>
          </cell>
          <cell r="I1796" t="str">
            <v>01060500</v>
          </cell>
        </row>
        <row r="1797">
          <cell r="C1797">
            <v>0</v>
          </cell>
          <cell r="I1797" t="str">
            <v>01010102</v>
          </cell>
        </row>
        <row r="1798">
          <cell r="C1798">
            <v>0</v>
          </cell>
          <cell r="I1798" t="str">
            <v>01010101</v>
          </cell>
        </row>
        <row r="1799">
          <cell r="C1799">
            <v>0</v>
          </cell>
          <cell r="I1799" t="str">
            <v>01010101</v>
          </cell>
        </row>
        <row r="1800">
          <cell r="C1800">
            <v>0</v>
          </cell>
          <cell r="I1800" t="str">
            <v>01010102</v>
          </cell>
        </row>
        <row r="1801">
          <cell r="C1801">
            <v>0</v>
          </cell>
          <cell r="I1801" t="str">
            <v>01010102</v>
          </cell>
        </row>
        <row r="1802">
          <cell r="C1802">
            <v>0</v>
          </cell>
          <cell r="I1802" t="str">
            <v>01010101</v>
          </cell>
        </row>
        <row r="1803">
          <cell r="C1803">
            <v>0</v>
          </cell>
          <cell r="I1803" t="str">
            <v>01010101</v>
          </cell>
        </row>
        <row r="1804">
          <cell r="C1804">
            <v>0</v>
          </cell>
          <cell r="I1804" t="str">
            <v>01010102</v>
          </cell>
        </row>
        <row r="1805">
          <cell r="C1805">
            <v>0</v>
          </cell>
          <cell r="I1805" t="str">
            <v>01030100</v>
          </cell>
        </row>
        <row r="1806">
          <cell r="C1806">
            <v>0</v>
          </cell>
          <cell r="I1806" t="str">
            <v>01083000</v>
          </cell>
        </row>
        <row r="1807">
          <cell r="C1807">
            <v>19.600000000000001</v>
          </cell>
          <cell r="I1807" t="str">
            <v>01080400</v>
          </cell>
        </row>
        <row r="1808">
          <cell r="C1808">
            <v>44.33</v>
          </cell>
          <cell r="I1808" t="str">
            <v>01070100</v>
          </cell>
        </row>
        <row r="1809">
          <cell r="C1809">
            <v>3.58</v>
          </cell>
          <cell r="I1809" t="str">
            <v>01081502</v>
          </cell>
        </row>
        <row r="1810">
          <cell r="C1810">
            <v>83.43</v>
          </cell>
          <cell r="I1810" t="str">
            <v>01060200</v>
          </cell>
        </row>
        <row r="1811">
          <cell r="C1811">
            <v>50</v>
          </cell>
          <cell r="I1811" t="str">
            <v>01082601</v>
          </cell>
        </row>
        <row r="1812">
          <cell r="C1812">
            <v>63.98</v>
          </cell>
          <cell r="I1812" t="str">
            <v>01050107</v>
          </cell>
        </row>
        <row r="1813">
          <cell r="C1813">
            <v>371.01</v>
          </cell>
          <cell r="I1813" t="str">
            <v>03010200</v>
          </cell>
        </row>
        <row r="1814">
          <cell r="C1814">
            <v>0.03</v>
          </cell>
          <cell r="I1814" t="str">
            <v>01082701</v>
          </cell>
        </row>
        <row r="1815">
          <cell r="C1815">
            <v>0.08</v>
          </cell>
          <cell r="I1815" t="str">
            <v>01082701</v>
          </cell>
        </row>
        <row r="1816">
          <cell r="C1816">
            <v>3.72</v>
          </cell>
          <cell r="I1816" t="str">
            <v>01030100</v>
          </cell>
        </row>
        <row r="1817">
          <cell r="C1817">
            <v>27.17</v>
          </cell>
          <cell r="I1817" t="str">
            <v>01030100</v>
          </cell>
        </row>
        <row r="1818">
          <cell r="C1818">
            <v>9.5</v>
          </cell>
          <cell r="I1818" t="str">
            <v>01030100</v>
          </cell>
        </row>
        <row r="1819">
          <cell r="C1819">
            <v>6</v>
          </cell>
          <cell r="I1819" t="str">
            <v>01083000</v>
          </cell>
        </row>
        <row r="1820">
          <cell r="C1820">
            <v>1.49</v>
          </cell>
          <cell r="I1820" t="str">
            <v>01083000</v>
          </cell>
        </row>
        <row r="1821">
          <cell r="C1821">
            <v>145.19</v>
          </cell>
          <cell r="I1821" t="str">
            <v>01070100</v>
          </cell>
        </row>
        <row r="1822">
          <cell r="C1822">
            <v>31.68</v>
          </cell>
          <cell r="I1822" t="str">
            <v>02010700</v>
          </cell>
        </row>
        <row r="1823">
          <cell r="C1823">
            <v>6.77</v>
          </cell>
          <cell r="I1823" t="str">
            <v>01060200</v>
          </cell>
        </row>
        <row r="1824">
          <cell r="C1824">
            <v>103.5</v>
          </cell>
          <cell r="I1824" t="str">
            <v>01080900</v>
          </cell>
        </row>
        <row r="1825">
          <cell r="C1825">
            <v>1800</v>
          </cell>
          <cell r="I1825" t="str">
            <v>01070100</v>
          </cell>
        </row>
        <row r="1826">
          <cell r="C1826">
            <v>751.17</v>
          </cell>
          <cell r="I1826" t="str">
            <v>03010200</v>
          </cell>
        </row>
        <row r="1827">
          <cell r="C1827">
            <v>103.5</v>
          </cell>
          <cell r="I1827" t="str">
            <v>01080900</v>
          </cell>
        </row>
        <row r="1828">
          <cell r="C1828">
            <v>0.02</v>
          </cell>
          <cell r="I1828" t="str">
            <v>01082701</v>
          </cell>
        </row>
        <row r="1829">
          <cell r="C1829">
            <v>64.5</v>
          </cell>
          <cell r="I1829" t="str">
            <v>01030100</v>
          </cell>
        </row>
        <row r="1830">
          <cell r="C1830">
            <v>18.48</v>
          </cell>
          <cell r="I1830" t="str">
            <v>01030100</v>
          </cell>
        </row>
        <row r="1831">
          <cell r="C1831">
            <v>124.6</v>
          </cell>
          <cell r="I1831" t="str">
            <v>01030100</v>
          </cell>
        </row>
        <row r="1832">
          <cell r="C1832">
            <v>21.7</v>
          </cell>
          <cell r="I1832" t="str">
            <v>01030100</v>
          </cell>
        </row>
        <row r="1833">
          <cell r="C1833">
            <v>7</v>
          </cell>
          <cell r="I1833" t="str">
            <v>01083000</v>
          </cell>
        </row>
        <row r="1834">
          <cell r="C1834">
            <v>2</v>
          </cell>
          <cell r="I1834" t="str">
            <v>01083000</v>
          </cell>
        </row>
        <row r="1835">
          <cell r="C1835">
            <v>2.95</v>
          </cell>
          <cell r="I1835" t="str">
            <v>01083000</v>
          </cell>
        </row>
        <row r="1836">
          <cell r="C1836">
            <v>410.28</v>
          </cell>
          <cell r="I1836" t="str">
            <v>01010102</v>
          </cell>
        </row>
        <row r="1837">
          <cell r="C1837">
            <v>589.72</v>
          </cell>
          <cell r="I1837" t="str">
            <v>01010101</v>
          </cell>
        </row>
        <row r="1838">
          <cell r="C1838">
            <v>20</v>
          </cell>
          <cell r="I1838" t="str">
            <v>01082601</v>
          </cell>
        </row>
        <row r="1839">
          <cell r="C1839">
            <v>4.8</v>
          </cell>
          <cell r="I1839" t="str">
            <v>01081300</v>
          </cell>
        </row>
        <row r="1840">
          <cell r="C1840">
            <v>2.1</v>
          </cell>
          <cell r="I1840" t="str">
            <v>01070100</v>
          </cell>
        </row>
        <row r="1841">
          <cell r="C1841">
            <v>6.39</v>
          </cell>
          <cell r="I1841" t="str">
            <v>01060400</v>
          </cell>
        </row>
        <row r="1842">
          <cell r="C1842">
            <v>38.380000000000003</v>
          </cell>
          <cell r="I1842" t="str">
            <v>01060200</v>
          </cell>
        </row>
        <row r="1843">
          <cell r="C1843">
            <v>12.6</v>
          </cell>
          <cell r="I1843" t="str">
            <v>01060200</v>
          </cell>
        </row>
        <row r="1844">
          <cell r="C1844">
            <v>55.64</v>
          </cell>
          <cell r="I1844" t="str">
            <v>01060600</v>
          </cell>
        </row>
        <row r="1845">
          <cell r="C1845">
            <v>79.72</v>
          </cell>
          <cell r="I1845" t="str">
            <v>01060200</v>
          </cell>
        </row>
        <row r="1846">
          <cell r="C1846">
            <v>4.8600000000000003</v>
          </cell>
          <cell r="I1846" t="str">
            <v>01060200</v>
          </cell>
        </row>
        <row r="1847">
          <cell r="C1847">
            <v>9.75</v>
          </cell>
          <cell r="I1847" t="str">
            <v>01060200</v>
          </cell>
        </row>
        <row r="1848">
          <cell r="C1848">
            <v>103.5</v>
          </cell>
          <cell r="I1848" t="str">
            <v>01080900</v>
          </cell>
        </row>
        <row r="1849">
          <cell r="C1849">
            <v>103.5</v>
          </cell>
          <cell r="I1849" t="str">
            <v>01080900</v>
          </cell>
        </row>
        <row r="1850">
          <cell r="C1850">
            <v>0.06</v>
          </cell>
          <cell r="I1850" t="str">
            <v>01082701</v>
          </cell>
        </row>
        <row r="1851">
          <cell r="C1851">
            <v>443.4</v>
          </cell>
          <cell r="I1851" t="str">
            <v>03010200</v>
          </cell>
        </row>
        <row r="1852">
          <cell r="C1852">
            <v>0.01</v>
          </cell>
          <cell r="I1852" t="str">
            <v>01082701</v>
          </cell>
        </row>
        <row r="1853">
          <cell r="C1853">
            <v>373</v>
          </cell>
          <cell r="I1853" t="str">
            <v>04010000</v>
          </cell>
        </row>
        <row r="1854">
          <cell r="C1854">
            <v>1</v>
          </cell>
          <cell r="I1854" t="str">
            <v>01083000</v>
          </cell>
        </row>
        <row r="1855">
          <cell r="C1855">
            <v>205.14</v>
          </cell>
          <cell r="I1855" t="str">
            <v>01010102</v>
          </cell>
        </row>
        <row r="1856">
          <cell r="C1856">
            <v>294.86</v>
          </cell>
          <cell r="I1856" t="str">
            <v>01010101</v>
          </cell>
        </row>
        <row r="1857">
          <cell r="C1857">
            <v>500</v>
          </cell>
          <cell r="I1857" t="str">
            <v>01070100</v>
          </cell>
        </row>
        <row r="1858">
          <cell r="C1858">
            <v>10.39</v>
          </cell>
          <cell r="I1858" t="str">
            <v>01083000</v>
          </cell>
        </row>
        <row r="1859">
          <cell r="C1859">
            <v>12.8</v>
          </cell>
          <cell r="I1859" t="str">
            <v>02010600</v>
          </cell>
        </row>
        <row r="1860">
          <cell r="C1860">
            <v>155.24</v>
          </cell>
          <cell r="I1860" t="str">
            <v>01060300</v>
          </cell>
        </row>
        <row r="1861">
          <cell r="C1861">
            <v>1.61</v>
          </cell>
          <cell r="I1861" t="str">
            <v>01060600</v>
          </cell>
        </row>
        <row r="1862">
          <cell r="C1862">
            <v>13.5</v>
          </cell>
          <cell r="I1862" t="str">
            <v>01060400</v>
          </cell>
        </row>
        <row r="1863">
          <cell r="C1863">
            <v>10.31</v>
          </cell>
          <cell r="I1863" t="str">
            <v>01060200</v>
          </cell>
        </row>
        <row r="1864">
          <cell r="C1864">
            <v>5</v>
          </cell>
          <cell r="I1864" t="str">
            <v>01083000</v>
          </cell>
        </row>
        <row r="1865">
          <cell r="C1865">
            <v>1297.1300000000001</v>
          </cell>
          <cell r="I1865" t="str">
            <v>03010200</v>
          </cell>
        </row>
        <row r="1866">
          <cell r="C1866">
            <v>5</v>
          </cell>
          <cell r="I1866" t="str">
            <v>01083000</v>
          </cell>
        </row>
        <row r="1867">
          <cell r="C1867">
            <v>0.19</v>
          </cell>
          <cell r="I1867" t="str">
            <v>01082701</v>
          </cell>
        </row>
        <row r="1868">
          <cell r="C1868">
            <v>0.04</v>
          </cell>
          <cell r="I1868" t="str">
            <v>01082701</v>
          </cell>
        </row>
        <row r="1869">
          <cell r="C1869">
            <v>11.1</v>
          </cell>
          <cell r="I1869" t="str">
            <v>01030100</v>
          </cell>
        </row>
        <row r="1870">
          <cell r="C1870">
            <v>374</v>
          </cell>
          <cell r="I1870" t="str">
            <v>04010000</v>
          </cell>
        </row>
        <row r="1871">
          <cell r="C1871">
            <v>4</v>
          </cell>
          <cell r="I1871" t="str">
            <v>01083000</v>
          </cell>
        </row>
        <row r="1872">
          <cell r="C1872">
            <v>35</v>
          </cell>
          <cell r="I1872" t="str">
            <v>01070100</v>
          </cell>
        </row>
        <row r="1873">
          <cell r="C1873">
            <v>864.16</v>
          </cell>
          <cell r="I1873" t="str">
            <v>01080400</v>
          </cell>
        </row>
        <row r="1874">
          <cell r="C1874">
            <v>98.35</v>
          </cell>
          <cell r="I1874" t="str">
            <v>01080900</v>
          </cell>
        </row>
        <row r="1875">
          <cell r="C1875">
            <v>1.1599999999999999</v>
          </cell>
          <cell r="I1875" t="str">
            <v>01080400</v>
          </cell>
        </row>
        <row r="1876">
          <cell r="C1876">
            <v>21.82</v>
          </cell>
          <cell r="I1876" t="str">
            <v>01060200</v>
          </cell>
        </row>
        <row r="1877">
          <cell r="C1877">
            <v>3.85</v>
          </cell>
          <cell r="I1877" t="str">
            <v>01081507</v>
          </cell>
        </row>
        <row r="1878">
          <cell r="C1878">
            <v>191.64</v>
          </cell>
          <cell r="I1878" t="str">
            <v>01060200</v>
          </cell>
        </row>
        <row r="1879">
          <cell r="C1879">
            <v>1507.78</v>
          </cell>
          <cell r="I1879" t="str">
            <v>03010200</v>
          </cell>
        </row>
        <row r="1880">
          <cell r="C1880">
            <v>98.35</v>
          </cell>
          <cell r="I1880" t="str">
            <v>01080900</v>
          </cell>
        </row>
        <row r="1881">
          <cell r="C1881">
            <v>0.02</v>
          </cell>
          <cell r="I1881" t="str">
            <v>01082701</v>
          </cell>
        </row>
        <row r="1882">
          <cell r="C1882">
            <v>0.19</v>
          </cell>
          <cell r="I1882" t="str">
            <v>01082701</v>
          </cell>
        </row>
        <row r="1883">
          <cell r="C1883">
            <v>0.1</v>
          </cell>
          <cell r="I1883" t="str">
            <v>01082701</v>
          </cell>
        </row>
        <row r="1884">
          <cell r="C1884">
            <v>295</v>
          </cell>
          <cell r="I1884" t="str">
            <v>04010000</v>
          </cell>
        </row>
        <row r="1885">
          <cell r="C1885">
            <v>25</v>
          </cell>
          <cell r="I1885" t="str">
            <v>01083000</v>
          </cell>
        </row>
        <row r="1886">
          <cell r="C1886">
            <v>2</v>
          </cell>
          <cell r="I1886" t="str">
            <v>01083000</v>
          </cell>
        </row>
        <row r="1887">
          <cell r="C1887">
            <v>30</v>
          </cell>
          <cell r="I1887" t="str">
            <v>01083000</v>
          </cell>
        </row>
        <row r="1888">
          <cell r="C1888">
            <v>0.1</v>
          </cell>
          <cell r="I1888" t="str">
            <v>01082701</v>
          </cell>
        </row>
        <row r="1889">
          <cell r="C1889">
            <v>457.64</v>
          </cell>
          <cell r="I1889" t="str">
            <v>03010200</v>
          </cell>
        </row>
        <row r="1890">
          <cell r="C1890">
            <v>0.15</v>
          </cell>
          <cell r="I1890" t="str">
            <v>01082701</v>
          </cell>
        </row>
        <row r="1891">
          <cell r="C1891">
            <v>0.1</v>
          </cell>
          <cell r="I1891" t="str">
            <v>01080400</v>
          </cell>
        </row>
        <row r="1892">
          <cell r="C1892">
            <v>1</v>
          </cell>
          <cell r="I1892" t="str">
            <v>01030100</v>
          </cell>
        </row>
        <row r="1893">
          <cell r="C1893">
            <v>215.5</v>
          </cell>
          <cell r="I1893" t="str">
            <v>04010000</v>
          </cell>
        </row>
        <row r="1894">
          <cell r="C1894">
            <v>1620.45</v>
          </cell>
          <cell r="I1894" t="str">
            <v>01030100</v>
          </cell>
        </row>
        <row r="1895">
          <cell r="C1895">
            <v>1.62</v>
          </cell>
          <cell r="I1895" t="str">
            <v>01082702</v>
          </cell>
        </row>
        <row r="1896">
          <cell r="C1896">
            <v>25.14</v>
          </cell>
          <cell r="I1896" t="str">
            <v>01030100</v>
          </cell>
        </row>
        <row r="1897">
          <cell r="C1897">
            <v>0.03</v>
          </cell>
          <cell r="I1897" t="str">
            <v>01082702</v>
          </cell>
        </row>
        <row r="1898">
          <cell r="C1898">
            <v>7.54</v>
          </cell>
          <cell r="I1898" t="str">
            <v>01030100</v>
          </cell>
        </row>
        <row r="1899">
          <cell r="C1899">
            <v>3.05</v>
          </cell>
          <cell r="I1899" t="str">
            <v>01030100</v>
          </cell>
        </row>
        <row r="1900">
          <cell r="C1900">
            <v>423.39</v>
          </cell>
          <cell r="I1900" t="str">
            <v>01040000</v>
          </cell>
        </row>
        <row r="1901">
          <cell r="C1901">
            <v>47.98</v>
          </cell>
          <cell r="I1901" t="str">
            <v>01040000</v>
          </cell>
        </row>
        <row r="1902">
          <cell r="C1902">
            <v>549.5</v>
          </cell>
          <cell r="I1902" t="str">
            <v>01030700</v>
          </cell>
        </row>
        <row r="1903">
          <cell r="C1903">
            <v>14.25</v>
          </cell>
          <cell r="I1903" t="str">
            <v>01040000</v>
          </cell>
        </row>
        <row r="1904">
          <cell r="C1904">
            <v>2.7</v>
          </cell>
          <cell r="I1904" t="str">
            <v>01030100</v>
          </cell>
        </row>
        <row r="1905">
          <cell r="C1905">
            <v>13.28</v>
          </cell>
          <cell r="I1905" t="str">
            <v>01030100</v>
          </cell>
        </row>
        <row r="1906">
          <cell r="C1906">
            <v>7.15</v>
          </cell>
          <cell r="I1906" t="str">
            <v>01030100</v>
          </cell>
        </row>
        <row r="1907">
          <cell r="C1907">
            <v>1.45</v>
          </cell>
          <cell r="I1907" t="str">
            <v>01030100</v>
          </cell>
        </row>
        <row r="1908">
          <cell r="C1908">
            <v>1.1000000000000001</v>
          </cell>
          <cell r="I1908" t="str">
            <v>01030100</v>
          </cell>
        </row>
        <row r="1909">
          <cell r="C1909">
            <v>1.1000000000000001</v>
          </cell>
          <cell r="I1909" t="str">
            <v>01030100</v>
          </cell>
        </row>
        <row r="1910">
          <cell r="C1910">
            <v>1.94</v>
          </cell>
          <cell r="I1910" t="str">
            <v>01030100</v>
          </cell>
        </row>
        <row r="1911">
          <cell r="C1911">
            <v>0.12</v>
          </cell>
          <cell r="I1911" t="str">
            <v>01030100</v>
          </cell>
        </row>
        <row r="1912">
          <cell r="C1912">
            <v>1.47</v>
          </cell>
          <cell r="I1912" t="str">
            <v>01030100</v>
          </cell>
        </row>
        <row r="1913">
          <cell r="C1913">
            <v>3.66</v>
          </cell>
          <cell r="I1913" t="str">
            <v>01030100</v>
          </cell>
        </row>
        <row r="1914">
          <cell r="C1914">
            <v>0.99</v>
          </cell>
          <cell r="I1914" t="str">
            <v>01030100</v>
          </cell>
        </row>
        <row r="1915">
          <cell r="C1915">
            <v>205.14</v>
          </cell>
          <cell r="I1915" t="str">
            <v>01010102</v>
          </cell>
        </row>
        <row r="1916">
          <cell r="C1916">
            <v>294.86</v>
          </cell>
          <cell r="I1916" t="str">
            <v>01010101</v>
          </cell>
        </row>
        <row r="1917">
          <cell r="C1917">
            <v>0.45</v>
          </cell>
          <cell r="I1917" t="str">
            <v>01080400</v>
          </cell>
        </row>
        <row r="1918">
          <cell r="C1918">
            <v>0.35</v>
          </cell>
          <cell r="I1918" t="str">
            <v>01080800</v>
          </cell>
        </row>
        <row r="1919">
          <cell r="C1919">
            <v>1.57</v>
          </cell>
          <cell r="I1919" t="str">
            <v>01083000</v>
          </cell>
        </row>
        <row r="1920">
          <cell r="C1920">
            <v>2.87</v>
          </cell>
          <cell r="I1920" t="str">
            <v>01081502</v>
          </cell>
        </row>
        <row r="1921">
          <cell r="C1921">
            <v>1.95</v>
          </cell>
          <cell r="I1921" t="str">
            <v>01060500</v>
          </cell>
        </row>
        <row r="1922">
          <cell r="C1922">
            <v>47.82</v>
          </cell>
          <cell r="I1922" t="str">
            <v>01060300</v>
          </cell>
        </row>
        <row r="1923">
          <cell r="C1923">
            <v>3.48</v>
          </cell>
          <cell r="I1923" t="str">
            <v>01060500</v>
          </cell>
        </row>
        <row r="1924">
          <cell r="C1924">
            <v>9.52</v>
          </cell>
          <cell r="I1924" t="str">
            <v>01060200</v>
          </cell>
        </row>
        <row r="1925">
          <cell r="C1925">
            <v>13.51</v>
          </cell>
          <cell r="I1925" t="str">
            <v>01060200</v>
          </cell>
        </row>
        <row r="1926">
          <cell r="C1926">
            <v>110.4</v>
          </cell>
          <cell r="I1926" t="str">
            <v>01060200</v>
          </cell>
        </row>
        <row r="1927">
          <cell r="C1927">
            <v>179.48</v>
          </cell>
          <cell r="I1927" t="str">
            <v>01060600</v>
          </cell>
        </row>
        <row r="1928">
          <cell r="C1928">
            <v>114.72</v>
          </cell>
          <cell r="I1928" t="str">
            <v>01080900</v>
          </cell>
        </row>
        <row r="1929">
          <cell r="C1929">
            <v>79.349999999999994</v>
          </cell>
          <cell r="I1929" t="str">
            <v>01070100</v>
          </cell>
        </row>
        <row r="1930">
          <cell r="C1930">
            <v>12.89</v>
          </cell>
          <cell r="I1930" t="str">
            <v>01060500</v>
          </cell>
        </row>
        <row r="1931">
          <cell r="C1931">
            <v>0.11</v>
          </cell>
          <cell r="I1931" t="str">
            <v>01082701</v>
          </cell>
        </row>
        <row r="1932">
          <cell r="C1932">
            <v>0.01</v>
          </cell>
          <cell r="I1932" t="str">
            <v>01082701</v>
          </cell>
        </row>
        <row r="1933">
          <cell r="C1933">
            <v>0.01</v>
          </cell>
          <cell r="I1933" t="str">
            <v>01082701</v>
          </cell>
        </row>
        <row r="1934">
          <cell r="C1934">
            <v>0.03</v>
          </cell>
          <cell r="I1934" t="str">
            <v>01082702</v>
          </cell>
        </row>
        <row r="1935">
          <cell r="C1935">
            <v>1.62</v>
          </cell>
          <cell r="I1935" t="str">
            <v>01082702</v>
          </cell>
        </row>
        <row r="1936">
          <cell r="C1936">
            <v>114.72</v>
          </cell>
          <cell r="I1936" t="str">
            <v>01080900</v>
          </cell>
        </row>
        <row r="1937">
          <cell r="C1937">
            <v>0.06</v>
          </cell>
          <cell r="I1937" t="str">
            <v>01082701</v>
          </cell>
        </row>
        <row r="1938">
          <cell r="C1938">
            <v>4.6100000000000003</v>
          </cell>
          <cell r="I1938" t="str">
            <v>01030100</v>
          </cell>
        </row>
        <row r="1939">
          <cell r="C1939">
            <v>71.040000000000006</v>
          </cell>
          <cell r="I1939" t="str">
            <v>01030100</v>
          </cell>
        </row>
        <row r="1940">
          <cell r="C1940">
            <v>19.100000000000001</v>
          </cell>
          <cell r="I1940" t="str">
            <v>01030100</v>
          </cell>
        </row>
        <row r="1941">
          <cell r="C1941">
            <v>10.19</v>
          </cell>
          <cell r="I1941" t="str">
            <v>01030100</v>
          </cell>
        </row>
        <row r="1942">
          <cell r="C1942">
            <v>29.69</v>
          </cell>
          <cell r="I1942" t="str">
            <v>01030100</v>
          </cell>
        </row>
        <row r="1943">
          <cell r="C1943">
            <v>3.1</v>
          </cell>
          <cell r="I1943" t="str">
            <v>01030100</v>
          </cell>
        </row>
        <row r="1944">
          <cell r="C1944">
            <v>170</v>
          </cell>
          <cell r="I1944" t="str">
            <v>04010000</v>
          </cell>
        </row>
        <row r="1945">
          <cell r="C1945">
            <v>6.8</v>
          </cell>
          <cell r="I1945" t="str">
            <v>01083000</v>
          </cell>
        </row>
        <row r="1946">
          <cell r="C1946">
            <v>410.28</v>
          </cell>
          <cell r="I1946" t="str">
            <v>01010102</v>
          </cell>
        </row>
        <row r="1947">
          <cell r="C1947">
            <v>589.72</v>
          </cell>
          <cell r="I1947" t="str">
            <v>01010101</v>
          </cell>
        </row>
        <row r="1948">
          <cell r="C1948">
            <v>97.02</v>
          </cell>
          <cell r="I1948" t="str">
            <v>01060300</v>
          </cell>
        </row>
        <row r="1949">
          <cell r="C1949">
            <v>8</v>
          </cell>
          <cell r="I1949" t="str">
            <v>01060200</v>
          </cell>
        </row>
        <row r="1950">
          <cell r="C1950">
            <v>17.38</v>
          </cell>
          <cell r="I1950" t="str">
            <v>01081501</v>
          </cell>
        </row>
        <row r="1951">
          <cell r="C1951">
            <v>4.2699999999999996</v>
          </cell>
          <cell r="I1951" t="str">
            <v>01070100</v>
          </cell>
        </row>
        <row r="1952">
          <cell r="C1952">
            <v>0.09</v>
          </cell>
          <cell r="I1952" t="str">
            <v>01082701</v>
          </cell>
        </row>
        <row r="1953">
          <cell r="C1953">
            <v>0.01</v>
          </cell>
          <cell r="I1953" t="str">
            <v>01082701</v>
          </cell>
        </row>
        <row r="1954">
          <cell r="C1954">
            <v>0.01</v>
          </cell>
          <cell r="I1954" t="str">
            <v>01082701</v>
          </cell>
        </row>
        <row r="1955">
          <cell r="C1955">
            <v>177.48</v>
          </cell>
          <cell r="I1955" t="str">
            <v>03010200</v>
          </cell>
        </row>
        <row r="1956">
          <cell r="C1956">
            <v>0.01</v>
          </cell>
          <cell r="I1956" t="str">
            <v>01082701</v>
          </cell>
        </row>
        <row r="1957">
          <cell r="C1957">
            <v>5.0999999999999996</v>
          </cell>
          <cell r="I1957" t="str">
            <v>01030100</v>
          </cell>
        </row>
        <row r="1958">
          <cell r="C1958">
            <v>544</v>
          </cell>
          <cell r="I1958" t="str">
            <v>04010000</v>
          </cell>
        </row>
        <row r="1959">
          <cell r="C1959">
            <v>0.2</v>
          </cell>
          <cell r="I1959" t="str">
            <v>01081200</v>
          </cell>
        </row>
        <row r="1960">
          <cell r="C1960">
            <v>1230.8399999999999</v>
          </cell>
          <cell r="I1960" t="str">
            <v>01010102</v>
          </cell>
        </row>
        <row r="1961">
          <cell r="C1961">
            <v>1769.16</v>
          </cell>
          <cell r="I1961" t="str">
            <v>01010101</v>
          </cell>
        </row>
        <row r="1962">
          <cell r="C1962">
            <v>72.3</v>
          </cell>
          <cell r="I1962" t="str">
            <v>01082601</v>
          </cell>
        </row>
        <row r="1963">
          <cell r="C1963">
            <v>0.23</v>
          </cell>
          <cell r="I1963" t="str">
            <v>01082601</v>
          </cell>
        </row>
        <row r="1964">
          <cell r="C1964">
            <v>160</v>
          </cell>
          <cell r="I1964" t="str">
            <v>01082500</v>
          </cell>
        </row>
        <row r="1965">
          <cell r="C1965">
            <v>0.82</v>
          </cell>
          <cell r="I1965" t="str">
            <v>01081501</v>
          </cell>
        </row>
        <row r="1966">
          <cell r="C1966">
            <v>68</v>
          </cell>
          <cell r="I1966" t="str">
            <v>01060600</v>
          </cell>
        </row>
        <row r="1967">
          <cell r="C1967">
            <v>0.03</v>
          </cell>
          <cell r="I1967" t="str">
            <v>01082701</v>
          </cell>
        </row>
        <row r="1968">
          <cell r="C1968">
            <v>0.27</v>
          </cell>
          <cell r="I1968" t="str">
            <v>01082701</v>
          </cell>
        </row>
        <row r="1969">
          <cell r="C1969">
            <v>0.01</v>
          </cell>
          <cell r="I1969" t="str">
            <v>01082701</v>
          </cell>
        </row>
        <row r="1970">
          <cell r="C1970">
            <v>0.1</v>
          </cell>
          <cell r="I1970" t="str">
            <v>01082701</v>
          </cell>
        </row>
        <row r="1971">
          <cell r="C1971">
            <v>354.5</v>
          </cell>
          <cell r="I1971" t="str">
            <v>04010000</v>
          </cell>
        </row>
        <row r="1972">
          <cell r="C1972">
            <v>400</v>
          </cell>
          <cell r="I1972" t="str">
            <v>01070100</v>
          </cell>
        </row>
        <row r="1973">
          <cell r="C1973">
            <v>3000</v>
          </cell>
          <cell r="I1973" t="str">
            <v>01010101</v>
          </cell>
        </row>
        <row r="1974">
          <cell r="C1974">
            <v>300</v>
          </cell>
          <cell r="I1974" t="str">
            <v>03010100</v>
          </cell>
        </row>
        <row r="1975">
          <cell r="C1975">
            <v>1.21</v>
          </cell>
          <cell r="I1975" t="str">
            <v>01060300</v>
          </cell>
        </row>
        <row r="1976">
          <cell r="C1976">
            <v>6.1</v>
          </cell>
          <cell r="I1976" t="str">
            <v>01030100</v>
          </cell>
        </row>
        <row r="1977">
          <cell r="C1977">
            <v>38.72</v>
          </cell>
          <cell r="I1977" t="str">
            <v>01030100</v>
          </cell>
        </row>
        <row r="1978">
          <cell r="C1978">
            <v>443.5</v>
          </cell>
          <cell r="I1978">
            <v>4010000</v>
          </cell>
        </row>
        <row r="1979">
          <cell r="C1979">
            <v>8</v>
          </cell>
          <cell r="I1979" t="str">
            <v>01083000</v>
          </cell>
        </row>
        <row r="1980">
          <cell r="C1980">
            <v>39.200000000000003</v>
          </cell>
          <cell r="I1980" t="str">
            <v>01050106</v>
          </cell>
        </row>
        <row r="1981">
          <cell r="C1981">
            <v>110.07</v>
          </cell>
          <cell r="I1981" t="str">
            <v>01050106</v>
          </cell>
        </row>
        <row r="1982">
          <cell r="C1982">
            <v>129.80000000000001</v>
          </cell>
          <cell r="I1982" t="str">
            <v>01050106</v>
          </cell>
        </row>
        <row r="1983">
          <cell r="C1983">
            <v>1.95</v>
          </cell>
          <cell r="I1983" t="str">
            <v>01050105</v>
          </cell>
        </row>
        <row r="1984">
          <cell r="C1984">
            <v>201.81</v>
          </cell>
          <cell r="I1984" t="str">
            <v>01040000</v>
          </cell>
        </row>
        <row r="1985">
          <cell r="C1985">
            <v>26.91</v>
          </cell>
          <cell r="I1985" t="str">
            <v>01040000</v>
          </cell>
        </row>
        <row r="1986">
          <cell r="C1986">
            <v>67.27</v>
          </cell>
          <cell r="I1986" t="str">
            <v>01040000</v>
          </cell>
        </row>
        <row r="1987">
          <cell r="C1987">
            <v>2.35</v>
          </cell>
          <cell r="I1987" t="str">
            <v>01060500</v>
          </cell>
        </row>
        <row r="1988">
          <cell r="C1988">
            <v>10</v>
          </cell>
          <cell r="I1988" t="str">
            <v>01080900</v>
          </cell>
        </row>
        <row r="1989">
          <cell r="C1989">
            <v>900</v>
          </cell>
          <cell r="I1989" t="str">
            <v>01010102</v>
          </cell>
        </row>
        <row r="1990">
          <cell r="C1990">
            <v>230.84</v>
          </cell>
          <cell r="I1990" t="str">
            <v>01010102</v>
          </cell>
        </row>
        <row r="1991">
          <cell r="C1991">
            <v>1769.16</v>
          </cell>
          <cell r="I1991" t="str">
            <v>01010101</v>
          </cell>
        </row>
        <row r="1992">
          <cell r="C1992">
            <v>100</v>
          </cell>
          <cell r="I1992" t="str">
            <v>01010102</v>
          </cell>
        </row>
        <row r="1993">
          <cell r="C1993">
            <v>779.84</v>
          </cell>
          <cell r="I1993" t="str">
            <v>01010102</v>
          </cell>
        </row>
        <row r="1994">
          <cell r="C1994">
            <v>1769.16</v>
          </cell>
          <cell r="I1994" t="str">
            <v>01010101</v>
          </cell>
        </row>
        <row r="1995">
          <cell r="C1995">
            <v>36.5</v>
          </cell>
          <cell r="I1995" t="str">
            <v>01060400</v>
          </cell>
        </row>
        <row r="1996">
          <cell r="C1996">
            <v>0.4</v>
          </cell>
          <cell r="I1996" t="str">
            <v>01070100</v>
          </cell>
        </row>
        <row r="1997">
          <cell r="C1997">
            <v>1.5</v>
          </cell>
          <cell r="I1997" t="str">
            <v>01070200</v>
          </cell>
        </row>
        <row r="1998">
          <cell r="C1998">
            <v>1.94</v>
          </cell>
          <cell r="I1998" t="str">
            <v>01080300</v>
          </cell>
        </row>
        <row r="1999">
          <cell r="C1999">
            <v>32.630000000000003</v>
          </cell>
          <cell r="I1999" t="str">
            <v>01060500</v>
          </cell>
        </row>
        <row r="2000">
          <cell r="C2000">
            <v>451</v>
          </cell>
          <cell r="I2000" t="str">
            <v>01010102</v>
          </cell>
        </row>
        <row r="2001">
          <cell r="C2001">
            <v>7</v>
          </cell>
          <cell r="I2001" t="str">
            <v>01083000</v>
          </cell>
        </row>
        <row r="2002">
          <cell r="C2002">
            <v>57.48</v>
          </cell>
          <cell r="I2002" t="str">
            <v>01030100</v>
          </cell>
        </row>
        <row r="2003">
          <cell r="C2003">
            <v>5.32</v>
          </cell>
          <cell r="I2003" t="str">
            <v>01030100</v>
          </cell>
        </row>
        <row r="2004">
          <cell r="C2004">
            <v>2</v>
          </cell>
          <cell r="I2004" t="str">
            <v>01080900</v>
          </cell>
        </row>
        <row r="2005">
          <cell r="C2005">
            <v>2461.6799999999998</v>
          </cell>
          <cell r="I2005" t="str">
            <v>01010102</v>
          </cell>
        </row>
        <row r="2006">
          <cell r="C2006">
            <v>3538.32</v>
          </cell>
          <cell r="I2006" t="str">
            <v>01010101</v>
          </cell>
        </row>
        <row r="2007">
          <cell r="C2007">
            <v>1500</v>
          </cell>
          <cell r="I2007" t="str">
            <v>01070100</v>
          </cell>
        </row>
        <row r="2008">
          <cell r="C2008">
            <v>16.68</v>
          </cell>
          <cell r="I2008" t="str">
            <v>01070100</v>
          </cell>
        </row>
        <row r="2009">
          <cell r="C2009">
            <v>95.25</v>
          </cell>
          <cell r="I2009" t="str">
            <v>01060600</v>
          </cell>
        </row>
        <row r="2010">
          <cell r="C2010">
            <v>302.11</v>
          </cell>
          <cell r="I2010" t="str">
            <v>01070100</v>
          </cell>
        </row>
        <row r="2011">
          <cell r="C2011">
            <v>0.24</v>
          </cell>
          <cell r="I2011" t="str">
            <v>01082601</v>
          </cell>
        </row>
        <row r="2012">
          <cell r="C2012">
            <v>3.58</v>
          </cell>
          <cell r="I2012" t="str">
            <v>01081502</v>
          </cell>
        </row>
        <row r="2013">
          <cell r="C2013">
            <v>120.42</v>
          </cell>
          <cell r="I2013" t="str">
            <v>01070100</v>
          </cell>
        </row>
        <row r="2014">
          <cell r="C2014">
            <v>0.3</v>
          </cell>
          <cell r="I2014" t="str">
            <v>01081508</v>
          </cell>
        </row>
        <row r="2015">
          <cell r="C2015">
            <v>1.59</v>
          </cell>
          <cell r="I2015" t="str">
            <v>01060500</v>
          </cell>
        </row>
        <row r="2016">
          <cell r="C2016">
            <v>600</v>
          </cell>
          <cell r="I2016" t="str">
            <v>01070100</v>
          </cell>
        </row>
        <row r="2017">
          <cell r="C2017">
            <v>2358.88</v>
          </cell>
          <cell r="I2017" t="str">
            <v>01010101</v>
          </cell>
        </row>
        <row r="2018">
          <cell r="C2018">
            <v>991.12</v>
          </cell>
          <cell r="I2018" t="str">
            <v>01010102</v>
          </cell>
        </row>
        <row r="2019">
          <cell r="C2019">
            <v>650</v>
          </cell>
          <cell r="I2019" t="str">
            <v>01010102</v>
          </cell>
        </row>
        <row r="2020">
          <cell r="C2020">
            <v>7.9</v>
          </cell>
          <cell r="I2020" t="str">
            <v>01083000</v>
          </cell>
        </row>
        <row r="2021">
          <cell r="C2021">
            <v>700</v>
          </cell>
          <cell r="I2021" t="str">
            <v>04010000</v>
          </cell>
        </row>
        <row r="2022">
          <cell r="C2022">
            <v>0.44</v>
          </cell>
          <cell r="I2022" t="str">
            <v>01030100</v>
          </cell>
        </row>
        <row r="2023">
          <cell r="C2023">
            <v>18.37</v>
          </cell>
          <cell r="I2023" t="str">
            <v>01060500</v>
          </cell>
        </row>
        <row r="2024">
          <cell r="C2024">
            <v>49.49</v>
          </cell>
          <cell r="I2024" t="str">
            <v>01060300</v>
          </cell>
        </row>
        <row r="2025">
          <cell r="C2025">
            <v>8.11</v>
          </cell>
          <cell r="I2025" t="str">
            <v>01081509</v>
          </cell>
        </row>
        <row r="2026">
          <cell r="C2026">
            <v>1.7</v>
          </cell>
          <cell r="I2026" t="str">
            <v>01082905</v>
          </cell>
        </row>
        <row r="2027">
          <cell r="C2027">
            <v>500</v>
          </cell>
          <cell r="I2027" t="str">
            <v>01070100</v>
          </cell>
        </row>
        <row r="2028">
          <cell r="C2028">
            <v>1230.8399999999999</v>
          </cell>
          <cell r="I2028" t="str">
            <v>01010102</v>
          </cell>
        </row>
        <row r="2029">
          <cell r="C2029">
            <v>1681.42</v>
          </cell>
          <cell r="I2029" t="str">
            <v>01010101</v>
          </cell>
        </row>
        <row r="2030">
          <cell r="C2030">
            <v>87.74</v>
          </cell>
          <cell r="I2030" t="str">
            <v>01010101</v>
          </cell>
        </row>
        <row r="2031">
          <cell r="C2031">
            <v>10</v>
          </cell>
          <cell r="I2031" t="str">
            <v>01083000</v>
          </cell>
        </row>
        <row r="2032">
          <cell r="C2032">
            <v>1.28</v>
          </cell>
          <cell r="I2032" t="str">
            <v>01081509</v>
          </cell>
        </row>
        <row r="2033">
          <cell r="C2033">
            <v>4.4800000000000004</v>
          </cell>
          <cell r="I2033" t="str">
            <v>01081508</v>
          </cell>
        </row>
        <row r="2034">
          <cell r="C2034">
            <v>5.26</v>
          </cell>
          <cell r="I2034" t="str">
            <v>01090200</v>
          </cell>
        </row>
        <row r="2035">
          <cell r="C2035">
            <v>5</v>
          </cell>
        </row>
        <row r="2036">
          <cell r="C2036">
            <v>0.22</v>
          </cell>
          <cell r="I2036" t="str">
            <v>01082701</v>
          </cell>
        </row>
        <row r="2037">
          <cell r="C2037">
            <v>0.02</v>
          </cell>
          <cell r="I2037" t="str">
            <v>01082701</v>
          </cell>
        </row>
        <row r="2038">
          <cell r="C2038">
            <v>1641.12</v>
          </cell>
          <cell r="I2038" t="str">
            <v>01010102</v>
          </cell>
        </row>
        <row r="2039">
          <cell r="C2039">
            <v>2358.88</v>
          </cell>
          <cell r="I2039" t="str">
            <v>01010101</v>
          </cell>
        </row>
        <row r="2040">
          <cell r="C2040">
            <v>850</v>
          </cell>
          <cell r="I2040" t="str">
            <v>01070100</v>
          </cell>
        </row>
        <row r="2041">
          <cell r="C2041">
            <v>150</v>
          </cell>
          <cell r="I2041" t="str">
            <v>01070100</v>
          </cell>
        </row>
        <row r="2042">
          <cell r="C2042">
            <v>147.19999999999999</v>
          </cell>
          <cell r="I2042" t="str">
            <v>01030100</v>
          </cell>
        </row>
        <row r="2043">
          <cell r="C2043">
            <v>0.15</v>
          </cell>
          <cell r="I2043" t="str">
            <v>01082701</v>
          </cell>
        </row>
        <row r="2044">
          <cell r="C2044">
            <v>6</v>
          </cell>
          <cell r="I2044" t="str">
            <v>01082908</v>
          </cell>
        </row>
        <row r="2045">
          <cell r="C2045">
            <v>0</v>
          </cell>
          <cell r="I2045" t="str">
            <v>01082701</v>
          </cell>
        </row>
        <row r="2046">
          <cell r="C2046">
            <v>0.15</v>
          </cell>
          <cell r="I2046" t="str">
            <v>01082701</v>
          </cell>
        </row>
        <row r="2047">
          <cell r="C2047">
            <v>0.21</v>
          </cell>
          <cell r="I2047" t="str">
            <v>01082701</v>
          </cell>
        </row>
        <row r="2048">
          <cell r="C2048">
            <v>0.01</v>
          </cell>
          <cell r="I2048" t="str">
            <v>01082701</v>
          </cell>
        </row>
        <row r="2049">
          <cell r="C2049">
            <v>0.62</v>
          </cell>
          <cell r="I2049" t="str">
            <v>01030100</v>
          </cell>
        </row>
        <row r="2050">
          <cell r="C2050">
            <v>45.8</v>
          </cell>
          <cell r="I2050" t="str">
            <v>01030100</v>
          </cell>
        </row>
        <row r="2051">
          <cell r="C2051">
            <v>1.21</v>
          </cell>
          <cell r="I2051" t="str">
            <v>01083000</v>
          </cell>
        </row>
        <row r="2052">
          <cell r="C2052">
            <v>358</v>
          </cell>
          <cell r="I2052" t="str">
            <v>04010000</v>
          </cell>
        </row>
        <row r="2053">
          <cell r="C2053">
            <v>495</v>
          </cell>
          <cell r="I2053" t="str">
            <v>04010000</v>
          </cell>
        </row>
        <row r="2054">
          <cell r="C2054">
            <v>0.18</v>
          </cell>
          <cell r="I2054" t="str">
            <v>01082701</v>
          </cell>
        </row>
        <row r="2055">
          <cell r="C2055">
            <v>1000</v>
          </cell>
          <cell r="I2055" t="str">
            <v>01070100</v>
          </cell>
        </row>
        <row r="2056">
          <cell r="C2056">
            <v>9435.52</v>
          </cell>
          <cell r="I2056" t="str">
            <v>01010101</v>
          </cell>
        </row>
        <row r="2057">
          <cell r="C2057">
            <v>5996.84</v>
          </cell>
          <cell r="I2057" t="str">
            <v>01010102</v>
          </cell>
        </row>
        <row r="2058">
          <cell r="C2058">
            <v>567.65</v>
          </cell>
          <cell r="I2058" t="str">
            <v>01010102</v>
          </cell>
        </row>
        <row r="2059">
          <cell r="C2059">
            <v>25</v>
          </cell>
          <cell r="I2059" t="str">
            <v>01082601</v>
          </cell>
        </row>
        <row r="2060">
          <cell r="C2060">
            <v>59.26</v>
          </cell>
          <cell r="I2060" t="str">
            <v>01070100</v>
          </cell>
        </row>
        <row r="2061">
          <cell r="C2061">
            <v>137.33000000000001</v>
          </cell>
          <cell r="I2061" t="str">
            <v>01081000</v>
          </cell>
        </row>
        <row r="2062">
          <cell r="C2062">
            <v>50.73</v>
          </cell>
          <cell r="I2062" t="str">
            <v>01060300</v>
          </cell>
        </row>
        <row r="2063">
          <cell r="C2063">
            <v>50.7</v>
          </cell>
          <cell r="I2063" t="str">
            <v>01060300</v>
          </cell>
        </row>
        <row r="2064">
          <cell r="C2064">
            <v>19.82</v>
          </cell>
          <cell r="I2064" t="str">
            <v>01070100</v>
          </cell>
        </row>
        <row r="2065">
          <cell r="C2065">
            <v>0.25</v>
          </cell>
          <cell r="I2065" t="str">
            <v>01081502</v>
          </cell>
        </row>
        <row r="2066">
          <cell r="C2066">
            <v>71.8</v>
          </cell>
          <cell r="I2066" t="str">
            <v>01082601</v>
          </cell>
        </row>
        <row r="2067">
          <cell r="C2067">
            <v>0.01</v>
          </cell>
          <cell r="I2067" t="str">
            <v>01082701</v>
          </cell>
        </row>
        <row r="2068">
          <cell r="C2068">
            <v>0.04</v>
          </cell>
          <cell r="I2068" t="str">
            <v>01082701</v>
          </cell>
        </row>
        <row r="2069">
          <cell r="C2069">
            <v>0.25</v>
          </cell>
          <cell r="I2069" t="str">
            <v>01082701</v>
          </cell>
        </row>
        <row r="2070">
          <cell r="C2070">
            <v>0.01</v>
          </cell>
          <cell r="I2070" t="str">
            <v>01082701</v>
          </cell>
        </row>
        <row r="2071">
          <cell r="C2071">
            <v>2.97</v>
          </cell>
          <cell r="I2071" t="str">
            <v>01082701</v>
          </cell>
        </row>
        <row r="2072">
          <cell r="C2072">
            <v>10.43</v>
          </cell>
          <cell r="I2072" t="str">
            <v>01082701</v>
          </cell>
        </row>
        <row r="2073">
          <cell r="C2073">
            <v>0.51</v>
          </cell>
          <cell r="I2073" t="str">
            <v>01082701</v>
          </cell>
        </row>
        <row r="2074">
          <cell r="C2074">
            <v>298</v>
          </cell>
          <cell r="I2074" t="str">
            <v>04010000</v>
          </cell>
        </row>
        <row r="2075">
          <cell r="C2075">
            <v>10.3</v>
          </cell>
          <cell r="I2075" t="str">
            <v>01080900</v>
          </cell>
        </row>
        <row r="2076">
          <cell r="C2076">
            <v>413.27</v>
          </cell>
          <cell r="I2076" t="str">
            <v>01050102</v>
          </cell>
        </row>
        <row r="2077">
          <cell r="C2077">
            <v>1112.6400000000001</v>
          </cell>
          <cell r="I2077" t="str">
            <v>01050102</v>
          </cell>
        </row>
        <row r="2078">
          <cell r="C2078">
            <v>2051.4</v>
          </cell>
          <cell r="I2078" t="str">
            <v>01010102</v>
          </cell>
        </row>
        <row r="2079">
          <cell r="C2079">
            <v>2948.6</v>
          </cell>
          <cell r="I2079" t="str">
            <v>01010101</v>
          </cell>
        </row>
        <row r="2080">
          <cell r="C2080">
            <v>5.4</v>
          </cell>
          <cell r="I2080" t="str">
            <v>01070100</v>
          </cell>
        </row>
        <row r="2081">
          <cell r="C2081">
            <v>1.69</v>
          </cell>
          <cell r="I2081" t="str">
            <v>01070100</v>
          </cell>
        </row>
        <row r="2082">
          <cell r="C2082">
            <v>0.02</v>
          </cell>
          <cell r="I2082" t="str">
            <v>01082701</v>
          </cell>
        </row>
        <row r="2083">
          <cell r="C2083">
            <v>0.15</v>
          </cell>
          <cell r="I2083" t="str">
            <v>01082701</v>
          </cell>
        </row>
        <row r="2084">
          <cell r="C2084">
            <v>7.5</v>
          </cell>
          <cell r="I2084" t="str">
            <v>01083000</v>
          </cell>
        </row>
        <row r="2085">
          <cell r="C2085">
            <v>0.28000000000000003</v>
          </cell>
          <cell r="I2085" t="str">
            <v>01030100</v>
          </cell>
        </row>
        <row r="2086">
          <cell r="C2086">
            <v>178.5</v>
          </cell>
          <cell r="I2086" t="str">
            <v>04010000</v>
          </cell>
        </row>
        <row r="2087">
          <cell r="C2087">
            <v>52.54</v>
          </cell>
          <cell r="I2087" t="str">
            <v>01030100</v>
          </cell>
        </row>
        <row r="2088">
          <cell r="C2088">
            <v>6486.92</v>
          </cell>
          <cell r="I2088" t="str">
            <v>01010101</v>
          </cell>
        </row>
        <row r="2089">
          <cell r="C2089">
            <v>2809.84</v>
          </cell>
          <cell r="I2089" t="str">
            <v>01010102</v>
          </cell>
        </row>
        <row r="2090">
          <cell r="C2090">
            <v>1703.25</v>
          </cell>
          <cell r="I2090" t="str">
            <v>01010102</v>
          </cell>
        </row>
        <row r="2091">
          <cell r="C2091">
            <v>0.2</v>
          </cell>
          <cell r="I2091" t="str">
            <v>01080400</v>
          </cell>
        </row>
        <row r="2092">
          <cell r="C2092">
            <v>1701.79</v>
          </cell>
          <cell r="I2092" t="str">
            <v>01010102</v>
          </cell>
        </row>
        <row r="2093">
          <cell r="C2093">
            <v>3.34</v>
          </cell>
          <cell r="I2093" t="str">
            <v>01030600</v>
          </cell>
        </row>
        <row r="2094">
          <cell r="C2094">
            <v>233</v>
          </cell>
          <cell r="I2094" t="str">
            <v>04010000</v>
          </cell>
        </row>
        <row r="2095">
          <cell r="C2095">
            <v>1.46</v>
          </cell>
          <cell r="I2095" t="str">
            <v>01010102</v>
          </cell>
        </row>
        <row r="2096">
          <cell r="C2096">
            <v>3283.48</v>
          </cell>
          <cell r="I2096" t="str">
            <v>01010101</v>
          </cell>
        </row>
        <row r="2097">
          <cell r="C2097">
            <v>3416.52</v>
          </cell>
          <cell r="I2097" t="str">
            <v>01010101</v>
          </cell>
        </row>
        <row r="2098">
          <cell r="C2098">
            <v>800</v>
          </cell>
          <cell r="I2098" t="str">
            <v>01010102</v>
          </cell>
        </row>
        <row r="2099">
          <cell r="C2099">
            <v>1500</v>
          </cell>
          <cell r="I2099" t="str">
            <v>01010101</v>
          </cell>
        </row>
        <row r="2100">
          <cell r="C2100">
            <v>5100</v>
          </cell>
          <cell r="I2100" t="str">
            <v>01010101</v>
          </cell>
        </row>
        <row r="2101">
          <cell r="C2101">
            <v>0</v>
          </cell>
          <cell r="I2101" t="str">
            <v>01082701</v>
          </cell>
        </row>
        <row r="2102">
          <cell r="C2102">
            <v>0.01</v>
          </cell>
          <cell r="I2102" t="str">
            <v>01082701</v>
          </cell>
        </row>
        <row r="2103">
          <cell r="C2103">
            <v>0.12</v>
          </cell>
          <cell r="I2103" t="str">
            <v>01082701</v>
          </cell>
        </row>
        <row r="2104">
          <cell r="C2104">
            <v>0.3</v>
          </cell>
          <cell r="I2104" t="str">
            <v>01082701</v>
          </cell>
        </row>
        <row r="2105">
          <cell r="C2105">
            <v>0.5</v>
          </cell>
          <cell r="I2105" t="str">
            <v>01082701</v>
          </cell>
        </row>
        <row r="2106">
          <cell r="C2106">
            <v>0.28000000000000003</v>
          </cell>
          <cell r="I2106" t="str">
            <v>01082701</v>
          </cell>
        </row>
        <row r="2107">
          <cell r="C2107">
            <v>1</v>
          </cell>
          <cell r="I2107" t="str">
            <v>01082701</v>
          </cell>
        </row>
        <row r="2108">
          <cell r="C2108">
            <v>270</v>
          </cell>
          <cell r="I2108" t="str">
            <v>04010000</v>
          </cell>
        </row>
        <row r="2109">
          <cell r="C2109">
            <v>0</v>
          </cell>
        </row>
        <row r="2110">
          <cell r="C2110">
            <v>0</v>
          </cell>
        </row>
        <row r="2111">
          <cell r="C2111">
            <v>0</v>
          </cell>
        </row>
        <row r="2112">
          <cell r="C2112">
            <v>0</v>
          </cell>
        </row>
        <row r="2113">
          <cell r="C2113">
            <v>0</v>
          </cell>
        </row>
        <row r="2114">
          <cell r="C2114">
            <v>0</v>
          </cell>
        </row>
        <row r="2115">
          <cell r="C2115">
            <v>0</v>
          </cell>
        </row>
        <row r="2116">
          <cell r="C2116">
            <v>0</v>
          </cell>
        </row>
        <row r="2117">
          <cell r="C2117">
            <v>0</v>
          </cell>
        </row>
        <row r="2118">
          <cell r="C2118">
            <v>0</v>
          </cell>
        </row>
        <row r="2119">
          <cell r="C2119">
            <v>0</v>
          </cell>
        </row>
        <row r="2120">
          <cell r="C2120">
            <v>0</v>
          </cell>
        </row>
        <row r="2121">
          <cell r="C2121">
            <v>0</v>
          </cell>
        </row>
        <row r="2122">
          <cell r="C2122">
            <v>0</v>
          </cell>
        </row>
        <row r="2123">
          <cell r="C2123">
            <v>0</v>
          </cell>
        </row>
        <row r="2124">
          <cell r="C2124">
            <v>0</v>
          </cell>
        </row>
        <row r="2125">
          <cell r="C2125">
            <v>0</v>
          </cell>
        </row>
        <row r="2126">
          <cell r="C2126">
            <v>0</v>
          </cell>
        </row>
        <row r="2127">
          <cell r="C2127">
            <v>0</v>
          </cell>
        </row>
        <row r="2128">
          <cell r="C2128">
            <v>0</v>
          </cell>
        </row>
        <row r="2129">
          <cell r="C2129">
            <v>0</v>
          </cell>
        </row>
        <row r="2130">
          <cell r="C2130">
            <v>0</v>
          </cell>
        </row>
        <row r="2131">
          <cell r="C2131">
            <v>0</v>
          </cell>
        </row>
        <row r="2132">
          <cell r="C2132">
            <v>0</v>
          </cell>
        </row>
        <row r="2133">
          <cell r="C2133">
            <v>0</v>
          </cell>
        </row>
        <row r="2134">
          <cell r="C2134">
            <v>0</v>
          </cell>
        </row>
        <row r="2135">
          <cell r="C2135">
            <v>0</v>
          </cell>
        </row>
        <row r="2136">
          <cell r="C2136">
            <v>0</v>
          </cell>
        </row>
        <row r="2137">
          <cell r="C2137">
            <v>0</v>
          </cell>
        </row>
        <row r="2138">
          <cell r="C2138">
            <v>0</v>
          </cell>
        </row>
        <row r="2139">
          <cell r="C2139">
            <v>0</v>
          </cell>
        </row>
        <row r="2140">
          <cell r="C2140">
            <v>0</v>
          </cell>
        </row>
        <row r="2141">
          <cell r="C2141">
            <v>0</v>
          </cell>
        </row>
        <row r="2142">
          <cell r="C2142">
            <v>0</v>
          </cell>
        </row>
        <row r="2143">
          <cell r="C2143">
            <v>0</v>
          </cell>
        </row>
        <row r="2144">
          <cell r="C2144">
            <v>0</v>
          </cell>
        </row>
        <row r="2145">
          <cell r="C2145">
            <v>0</v>
          </cell>
        </row>
        <row r="2146">
          <cell r="C2146">
            <v>0</v>
          </cell>
        </row>
        <row r="2147">
          <cell r="C2147">
            <v>0</v>
          </cell>
        </row>
        <row r="2148">
          <cell r="C2148">
            <v>0</v>
          </cell>
        </row>
        <row r="2149">
          <cell r="C2149">
            <v>0</v>
          </cell>
        </row>
        <row r="2150">
          <cell r="C2150">
            <v>0</v>
          </cell>
        </row>
        <row r="2151">
          <cell r="C2151">
            <v>0</v>
          </cell>
        </row>
        <row r="2152">
          <cell r="C2152">
            <v>0</v>
          </cell>
        </row>
        <row r="2153">
          <cell r="C2153">
            <v>0</v>
          </cell>
        </row>
        <row r="2154">
          <cell r="C2154">
            <v>0</v>
          </cell>
        </row>
        <row r="2155">
          <cell r="C2155">
            <v>0</v>
          </cell>
        </row>
        <row r="2156">
          <cell r="C2156">
            <v>0</v>
          </cell>
        </row>
        <row r="2157">
          <cell r="C2157">
            <v>0</v>
          </cell>
        </row>
        <row r="2158">
          <cell r="C2158">
            <v>0</v>
          </cell>
        </row>
        <row r="2159">
          <cell r="C2159">
            <v>0</v>
          </cell>
        </row>
        <row r="2160">
          <cell r="C2160">
            <v>0</v>
          </cell>
        </row>
        <row r="2161">
          <cell r="C2161">
            <v>0</v>
          </cell>
        </row>
        <row r="2162">
          <cell r="C2162">
            <v>0</v>
          </cell>
        </row>
        <row r="2163">
          <cell r="C2163">
            <v>0</v>
          </cell>
        </row>
        <row r="2164">
          <cell r="C2164">
            <v>0</v>
          </cell>
        </row>
        <row r="2165">
          <cell r="C2165">
            <v>0</v>
          </cell>
        </row>
        <row r="2166">
          <cell r="C2166">
            <v>0</v>
          </cell>
        </row>
        <row r="2167">
          <cell r="C2167">
            <v>0</v>
          </cell>
        </row>
        <row r="2168">
          <cell r="C2168">
            <v>0</v>
          </cell>
        </row>
        <row r="2169">
          <cell r="C2169">
            <v>0</v>
          </cell>
        </row>
        <row r="2170">
          <cell r="C2170">
            <v>0</v>
          </cell>
        </row>
        <row r="2171">
          <cell r="C2171">
            <v>0</v>
          </cell>
        </row>
        <row r="2172">
          <cell r="C2172">
            <v>0</v>
          </cell>
        </row>
        <row r="2173">
          <cell r="C2173">
            <v>0</v>
          </cell>
        </row>
        <row r="2174">
          <cell r="C2174">
            <v>0</v>
          </cell>
        </row>
        <row r="2175">
          <cell r="C2175">
            <v>0</v>
          </cell>
        </row>
        <row r="2176">
          <cell r="C2176">
            <v>0</v>
          </cell>
        </row>
        <row r="2177">
          <cell r="C2177">
            <v>0</v>
          </cell>
        </row>
        <row r="2178">
          <cell r="C2178">
            <v>0</v>
          </cell>
        </row>
        <row r="2179">
          <cell r="C2179">
            <v>0</v>
          </cell>
        </row>
        <row r="2180">
          <cell r="C2180">
            <v>0</v>
          </cell>
        </row>
        <row r="2181">
          <cell r="C2181">
            <v>0</v>
          </cell>
        </row>
        <row r="2182">
          <cell r="C2182">
            <v>0</v>
          </cell>
        </row>
        <row r="2183">
          <cell r="C2183">
            <v>0</v>
          </cell>
        </row>
        <row r="2184">
          <cell r="C2184">
            <v>0</v>
          </cell>
        </row>
        <row r="2185">
          <cell r="C2185">
            <v>0</v>
          </cell>
        </row>
        <row r="2186">
          <cell r="C2186">
            <v>0</v>
          </cell>
        </row>
        <row r="2187">
          <cell r="C2187">
            <v>0</v>
          </cell>
        </row>
        <row r="2188">
          <cell r="C2188">
            <v>0</v>
          </cell>
        </row>
        <row r="2189">
          <cell r="C2189">
            <v>0</v>
          </cell>
        </row>
        <row r="2190">
          <cell r="C2190">
            <v>0</v>
          </cell>
        </row>
        <row r="2191">
          <cell r="C2191">
            <v>0</v>
          </cell>
        </row>
        <row r="2192">
          <cell r="C2192">
            <v>0</v>
          </cell>
        </row>
        <row r="2193">
          <cell r="C2193">
            <v>0</v>
          </cell>
        </row>
        <row r="2194">
          <cell r="C2194">
            <v>0</v>
          </cell>
        </row>
        <row r="2195">
          <cell r="C2195">
            <v>0</v>
          </cell>
        </row>
        <row r="2196">
          <cell r="C2196">
            <v>0</v>
          </cell>
        </row>
        <row r="2197">
          <cell r="C2197">
            <v>0</v>
          </cell>
        </row>
        <row r="2198">
          <cell r="C2198">
            <v>0</v>
          </cell>
        </row>
        <row r="2199">
          <cell r="C2199">
            <v>0</v>
          </cell>
        </row>
        <row r="2200">
          <cell r="C2200">
            <v>0</v>
          </cell>
        </row>
        <row r="2201">
          <cell r="C2201">
            <v>0</v>
          </cell>
        </row>
        <row r="2202">
          <cell r="C2202">
            <v>0</v>
          </cell>
        </row>
        <row r="2203">
          <cell r="C2203">
            <v>0</v>
          </cell>
        </row>
        <row r="2204">
          <cell r="C2204">
            <v>0</v>
          </cell>
        </row>
        <row r="2205">
          <cell r="C2205">
            <v>0</v>
          </cell>
        </row>
        <row r="2206">
          <cell r="C2206">
            <v>0</v>
          </cell>
        </row>
        <row r="2207">
          <cell r="C2207">
            <v>0</v>
          </cell>
        </row>
        <row r="2208">
          <cell r="C2208">
            <v>0</v>
          </cell>
        </row>
        <row r="2209">
          <cell r="C2209">
            <v>0</v>
          </cell>
        </row>
        <row r="2210">
          <cell r="C2210">
            <v>0</v>
          </cell>
        </row>
        <row r="2211">
          <cell r="C2211">
            <v>0</v>
          </cell>
        </row>
        <row r="2212">
          <cell r="C2212">
            <v>0</v>
          </cell>
        </row>
        <row r="2213">
          <cell r="C2213">
            <v>0</v>
          </cell>
        </row>
        <row r="2214">
          <cell r="C2214">
            <v>0</v>
          </cell>
        </row>
        <row r="2215">
          <cell r="C2215">
            <v>0</v>
          </cell>
        </row>
        <row r="2216">
          <cell r="C2216">
            <v>0</v>
          </cell>
        </row>
        <row r="2217">
          <cell r="C2217">
            <v>0</v>
          </cell>
        </row>
        <row r="2218">
          <cell r="C2218">
            <v>0</v>
          </cell>
        </row>
        <row r="2219">
          <cell r="C2219">
            <v>0</v>
          </cell>
        </row>
        <row r="2220">
          <cell r="C2220">
            <v>0</v>
          </cell>
        </row>
        <row r="2221">
          <cell r="C2221">
            <v>0</v>
          </cell>
        </row>
        <row r="2222">
          <cell r="C2222">
            <v>0</v>
          </cell>
        </row>
        <row r="2223">
          <cell r="C2223">
            <v>0</v>
          </cell>
        </row>
        <row r="2224">
          <cell r="C2224">
            <v>0</v>
          </cell>
        </row>
        <row r="2225">
          <cell r="C2225">
            <v>0</v>
          </cell>
        </row>
        <row r="2226">
          <cell r="C2226">
            <v>0</v>
          </cell>
        </row>
        <row r="2227">
          <cell r="C2227">
            <v>0</v>
          </cell>
        </row>
        <row r="2228">
          <cell r="C2228">
            <v>0</v>
          </cell>
        </row>
        <row r="2229">
          <cell r="C2229">
            <v>0</v>
          </cell>
        </row>
        <row r="2230">
          <cell r="C2230">
            <v>0</v>
          </cell>
        </row>
        <row r="2231">
          <cell r="C2231">
            <v>0</v>
          </cell>
        </row>
        <row r="2232">
          <cell r="C2232">
            <v>0</v>
          </cell>
        </row>
        <row r="2233">
          <cell r="C2233">
            <v>0</v>
          </cell>
        </row>
        <row r="2234">
          <cell r="C2234">
            <v>0</v>
          </cell>
        </row>
        <row r="2235">
          <cell r="C2235">
            <v>0</v>
          </cell>
        </row>
        <row r="2236">
          <cell r="C2236">
            <v>0</v>
          </cell>
        </row>
        <row r="2237">
          <cell r="C2237">
            <v>0</v>
          </cell>
        </row>
        <row r="2238">
          <cell r="C2238">
            <v>0</v>
          </cell>
        </row>
        <row r="2239">
          <cell r="C2239">
            <v>0</v>
          </cell>
        </row>
        <row r="2240">
          <cell r="C2240">
            <v>0</v>
          </cell>
        </row>
        <row r="2241">
          <cell r="C2241">
            <v>0</v>
          </cell>
        </row>
        <row r="2242">
          <cell r="C2242">
            <v>0</v>
          </cell>
        </row>
        <row r="2243">
          <cell r="C2243">
            <v>0</v>
          </cell>
        </row>
        <row r="2244">
          <cell r="C2244">
            <v>0</v>
          </cell>
        </row>
        <row r="2245">
          <cell r="C2245">
            <v>0</v>
          </cell>
        </row>
        <row r="2246">
          <cell r="C2246">
            <v>0</v>
          </cell>
        </row>
        <row r="2247">
          <cell r="C2247">
            <v>0</v>
          </cell>
        </row>
        <row r="2248">
          <cell r="C2248">
            <v>0</v>
          </cell>
        </row>
        <row r="2249">
          <cell r="C2249">
            <v>0</v>
          </cell>
        </row>
        <row r="2250">
          <cell r="C2250">
            <v>0</v>
          </cell>
        </row>
        <row r="2251">
          <cell r="C2251">
            <v>0</v>
          </cell>
        </row>
        <row r="2252">
          <cell r="C2252">
            <v>0</v>
          </cell>
        </row>
        <row r="2253">
          <cell r="C2253">
            <v>0</v>
          </cell>
        </row>
        <row r="2254">
          <cell r="C2254">
            <v>0</v>
          </cell>
        </row>
        <row r="2255">
          <cell r="C2255">
            <v>0</v>
          </cell>
        </row>
        <row r="2256">
          <cell r="C2256">
            <v>0</v>
          </cell>
        </row>
        <row r="2257">
          <cell r="C2257">
            <v>0</v>
          </cell>
        </row>
        <row r="2258">
          <cell r="C2258">
            <v>0</v>
          </cell>
        </row>
        <row r="2259">
          <cell r="C2259">
            <v>0</v>
          </cell>
        </row>
        <row r="2260">
          <cell r="C2260">
            <v>0</v>
          </cell>
        </row>
        <row r="2261">
          <cell r="C2261">
            <v>0</v>
          </cell>
        </row>
        <row r="2262">
          <cell r="C2262">
            <v>0</v>
          </cell>
        </row>
        <row r="2263">
          <cell r="C2263">
            <v>0</v>
          </cell>
        </row>
        <row r="2264">
          <cell r="C2264">
            <v>0</v>
          </cell>
        </row>
        <row r="2265">
          <cell r="C2265">
            <v>0</v>
          </cell>
        </row>
        <row r="2266">
          <cell r="C2266">
            <v>0</v>
          </cell>
        </row>
        <row r="2267">
          <cell r="C2267">
            <v>0</v>
          </cell>
        </row>
        <row r="2268">
          <cell r="C2268">
            <v>0</v>
          </cell>
        </row>
        <row r="2269">
          <cell r="C2269">
            <v>0</v>
          </cell>
        </row>
        <row r="2270">
          <cell r="C2270">
            <v>0</v>
          </cell>
        </row>
        <row r="2271">
          <cell r="C2271">
            <v>0</v>
          </cell>
        </row>
        <row r="2272">
          <cell r="C2272">
            <v>0</v>
          </cell>
        </row>
        <row r="2273">
          <cell r="C2273">
            <v>0</v>
          </cell>
        </row>
        <row r="2274">
          <cell r="C2274">
            <v>0</v>
          </cell>
        </row>
        <row r="2275">
          <cell r="C2275">
            <v>0</v>
          </cell>
        </row>
        <row r="2276">
          <cell r="C2276">
            <v>0</v>
          </cell>
        </row>
        <row r="2277">
          <cell r="C2277">
            <v>0</v>
          </cell>
        </row>
        <row r="2278">
          <cell r="C2278">
            <v>0</v>
          </cell>
        </row>
        <row r="2279">
          <cell r="C2279">
            <v>0</v>
          </cell>
        </row>
        <row r="2280">
          <cell r="C2280">
            <v>0</v>
          </cell>
        </row>
        <row r="2281">
          <cell r="C2281">
            <v>0</v>
          </cell>
        </row>
        <row r="2282">
          <cell r="C2282">
            <v>0</v>
          </cell>
        </row>
        <row r="2283">
          <cell r="C2283">
            <v>0</v>
          </cell>
        </row>
        <row r="2284">
          <cell r="C2284">
            <v>0</v>
          </cell>
        </row>
        <row r="2285">
          <cell r="C2285">
            <v>0</v>
          </cell>
        </row>
        <row r="2286">
          <cell r="C2286">
            <v>0</v>
          </cell>
        </row>
        <row r="2287">
          <cell r="C2287">
            <v>0</v>
          </cell>
        </row>
        <row r="2288">
          <cell r="C2288">
            <v>0</v>
          </cell>
        </row>
        <row r="2289">
          <cell r="C2289">
            <v>0</v>
          </cell>
        </row>
        <row r="2290">
          <cell r="C2290">
            <v>0</v>
          </cell>
        </row>
        <row r="2291">
          <cell r="C2291">
            <v>0</v>
          </cell>
        </row>
        <row r="2292">
          <cell r="C2292">
            <v>0</v>
          </cell>
        </row>
        <row r="2293">
          <cell r="C2293">
            <v>0</v>
          </cell>
        </row>
        <row r="2294">
          <cell r="C2294">
            <v>0</v>
          </cell>
        </row>
        <row r="2295">
          <cell r="C2295">
            <v>0</v>
          </cell>
        </row>
        <row r="2296">
          <cell r="C2296">
            <v>0</v>
          </cell>
        </row>
        <row r="2297">
          <cell r="C2297">
            <v>0</v>
          </cell>
        </row>
        <row r="2298">
          <cell r="C2298">
            <v>0</v>
          </cell>
        </row>
        <row r="2299">
          <cell r="C2299">
            <v>0</v>
          </cell>
        </row>
        <row r="2300">
          <cell r="C2300">
            <v>0</v>
          </cell>
        </row>
        <row r="2301">
          <cell r="C2301">
            <v>0</v>
          </cell>
        </row>
        <row r="2302">
          <cell r="C2302">
            <v>0</v>
          </cell>
        </row>
        <row r="2303">
          <cell r="C2303">
            <v>0</v>
          </cell>
        </row>
        <row r="2304">
          <cell r="C2304">
            <v>0</v>
          </cell>
        </row>
        <row r="2305">
          <cell r="C2305">
            <v>0</v>
          </cell>
        </row>
        <row r="2306">
          <cell r="C2306">
            <v>0</v>
          </cell>
        </row>
        <row r="2307">
          <cell r="C2307">
            <v>0</v>
          </cell>
        </row>
        <row r="2308">
          <cell r="C2308">
            <v>0</v>
          </cell>
        </row>
        <row r="2309">
          <cell r="C2309">
            <v>0</v>
          </cell>
        </row>
        <row r="2310">
          <cell r="C2310">
            <v>0</v>
          </cell>
        </row>
        <row r="2311">
          <cell r="C2311">
            <v>0</v>
          </cell>
        </row>
        <row r="2312">
          <cell r="C2312">
            <v>0</v>
          </cell>
        </row>
        <row r="2313">
          <cell r="C2313">
            <v>0</v>
          </cell>
        </row>
        <row r="2314">
          <cell r="C2314">
            <v>0</v>
          </cell>
        </row>
        <row r="2315">
          <cell r="C2315">
            <v>0</v>
          </cell>
        </row>
        <row r="2316">
          <cell r="C2316">
            <v>0</v>
          </cell>
        </row>
        <row r="2317">
          <cell r="C2317">
            <v>0</v>
          </cell>
        </row>
        <row r="2318">
          <cell r="C2318">
            <v>0</v>
          </cell>
        </row>
        <row r="2319">
          <cell r="C2319">
            <v>0</v>
          </cell>
        </row>
        <row r="2320">
          <cell r="C2320">
            <v>0</v>
          </cell>
        </row>
        <row r="2321">
          <cell r="C2321">
            <v>0</v>
          </cell>
        </row>
        <row r="2322">
          <cell r="C2322">
            <v>0</v>
          </cell>
        </row>
        <row r="2323">
          <cell r="C2323">
            <v>0</v>
          </cell>
        </row>
        <row r="2324">
          <cell r="C2324">
            <v>0</v>
          </cell>
        </row>
        <row r="2325">
          <cell r="C2325">
            <v>0</v>
          </cell>
        </row>
        <row r="2326">
          <cell r="C2326">
            <v>0</v>
          </cell>
        </row>
        <row r="2327">
          <cell r="C2327">
            <v>0</v>
          </cell>
        </row>
        <row r="2328">
          <cell r="C2328">
            <v>0</v>
          </cell>
        </row>
        <row r="2329">
          <cell r="C2329">
            <v>0</v>
          </cell>
        </row>
        <row r="2330">
          <cell r="C2330">
            <v>0</v>
          </cell>
        </row>
        <row r="2331">
          <cell r="C2331">
            <v>0</v>
          </cell>
        </row>
        <row r="2332">
          <cell r="C2332">
            <v>0</v>
          </cell>
        </row>
        <row r="2333">
          <cell r="C2333">
            <v>0</v>
          </cell>
        </row>
        <row r="2334">
          <cell r="C2334">
            <v>0</v>
          </cell>
        </row>
        <row r="2335">
          <cell r="C2335">
            <v>0</v>
          </cell>
        </row>
        <row r="2336">
          <cell r="C2336">
            <v>0</v>
          </cell>
        </row>
        <row r="2337">
          <cell r="C2337">
            <v>0</v>
          </cell>
        </row>
        <row r="2338">
          <cell r="C2338">
            <v>0</v>
          </cell>
        </row>
        <row r="2339">
          <cell r="C2339">
            <v>0</v>
          </cell>
        </row>
        <row r="2340">
          <cell r="C2340">
            <v>0</v>
          </cell>
        </row>
        <row r="2341">
          <cell r="C2341">
            <v>0</v>
          </cell>
        </row>
        <row r="2342">
          <cell r="C2342">
            <v>0</v>
          </cell>
        </row>
        <row r="2343">
          <cell r="C2343">
            <v>0</v>
          </cell>
        </row>
        <row r="2344">
          <cell r="C2344">
            <v>0</v>
          </cell>
        </row>
        <row r="2345">
          <cell r="C2345">
            <v>0</v>
          </cell>
        </row>
        <row r="2346">
          <cell r="C2346">
            <v>0</v>
          </cell>
        </row>
        <row r="2347">
          <cell r="C2347">
            <v>0</v>
          </cell>
        </row>
        <row r="2348">
          <cell r="C2348">
            <v>0</v>
          </cell>
        </row>
        <row r="2349">
          <cell r="C2349">
            <v>0</v>
          </cell>
        </row>
        <row r="2350">
          <cell r="C2350">
            <v>0</v>
          </cell>
        </row>
        <row r="2351">
          <cell r="C2351">
            <v>0</v>
          </cell>
        </row>
        <row r="2352">
          <cell r="C2352">
            <v>0</v>
          </cell>
        </row>
        <row r="2353">
          <cell r="C2353">
            <v>0</v>
          </cell>
        </row>
        <row r="2354">
          <cell r="C2354">
            <v>0</v>
          </cell>
        </row>
        <row r="2355">
          <cell r="C2355">
            <v>0</v>
          </cell>
        </row>
        <row r="2356">
          <cell r="C2356">
            <v>0</v>
          </cell>
        </row>
        <row r="2357">
          <cell r="C2357">
            <v>0</v>
          </cell>
        </row>
        <row r="2358">
          <cell r="C2358">
            <v>0</v>
          </cell>
        </row>
        <row r="2359">
          <cell r="C2359">
            <v>0</v>
          </cell>
        </row>
        <row r="2360">
          <cell r="C2360">
            <v>0</v>
          </cell>
        </row>
        <row r="2361">
          <cell r="C2361">
            <v>0</v>
          </cell>
        </row>
        <row r="2362">
          <cell r="C2362">
            <v>0</v>
          </cell>
        </row>
        <row r="2363">
          <cell r="C2363">
            <v>0</v>
          </cell>
        </row>
        <row r="2364">
          <cell r="C2364">
            <v>0</v>
          </cell>
        </row>
        <row r="2365">
          <cell r="C2365">
            <v>0</v>
          </cell>
        </row>
        <row r="2366">
          <cell r="C2366">
            <v>0</v>
          </cell>
        </row>
        <row r="2367">
          <cell r="C2367">
            <v>0</v>
          </cell>
        </row>
        <row r="2368">
          <cell r="C2368">
            <v>0</v>
          </cell>
        </row>
        <row r="2369">
          <cell r="C2369">
            <v>0</v>
          </cell>
        </row>
        <row r="2370">
          <cell r="C2370">
            <v>0</v>
          </cell>
        </row>
        <row r="2371">
          <cell r="C2371">
            <v>0</v>
          </cell>
        </row>
        <row r="2372">
          <cell r="C2372">
            <v>0</v>
          </cell>
        </row>
        <row r="2373">
          <cell r="C2373">
            <v>0</v>
          </cell>
        </row>
        <row r="2374">
          <cell r="C2374">
            <v>0</v>
          </cell>
        </row>
        <row r="2375">
          <cell r="C2375">
            <v>0</v>
          </cell>
        </row>
        <row r="2376">
          <cell r="C2376">
            <v>0</v>
          </cell>
        </row>
        <row r="2377">
          <cell r="C2377">
            <v>0</v>
          </cell>
        </row>
        <row r="2378">
          <cell r="C2378">
            <v>0</v>
          </cell>
        </row>
        <row r="2379">
          <cell r="C2379">
            <v>0</v>
          </cell>
        </row>
        <row r="2380">
          <cell r="C2380">
            <v>0</v>
          </cell>
        </row>
        <row r="2381">
          <cell r="C2381">
            <v>0</v>
          </cell>
        </row>
        <row r="2382">
          <cell r="C2382">
            <v>0</v>
          </cell>
        </row>
        <row r="2383">
          <cell r="C2383">
            <v>0</v>
          </cell>
        </row>
        <row r="2384">
          <cell r="C2384">
            <v>0</v>
          </cell>
        </row>
        <row r="2385">
          <cell r="C2385">
            <v>0</v>
          </cell>
        </row>
        <row r="2386">
          <cell r="C2386">
            <v>0</v>
          </cell>
        </row>
        <row r="2387">
          <cell r="C2387">
            <v>0</v>
          </cell>
        </row>
        <row r="2388">
          <cell r="C2388">
            <v>0</v>
          </cell>
        </row>
        <row r="2389">
          <cell r="C2389">
            <v>0</v>
          </cell>
        </row>
        <row r="2390">
          <cell r="C2390">
            <v>0</v>
          </cell>
        </row>
        <row r="2391">
          <cell r="C2391">
            <v>0</v>
          </cell>
        </row>
        <row r="2392">
          <cell r="C2392">
            <v>0</v>
          </cell>
        </row>
        <row r="2393">
          <cell r="C2393">
            <v>0</v>
          </cell>
        </row>
        <row r="2394">
          <cell r="C2394">
            <v>0</v>
          </cell>
        </row>
        <row r="2395">
          <cell r="C2395">
            <v>0</v>
          </cell>
        </row>
        <row r="2396">
          <cell r="C2396">
            <v>0</v>
          </cell>
        </row>
        <row r="2397">
          <cell r="C2397">
            <v>0</v>
          </cell>
        </row>
        <row r="2398">
          <cell r="C2398">
            <v>0</v>
          </cell>
        </row>
        <row r="2399">
          <cell r="C2399">
            <v>0</v>
          </cell>
        </row>
        <row r="2400">
          <cell r="C2400">
            <v>0</v>
          </cell>
        </row>
        <row r="2401">
          <cell r="C2401">
            <v>0</v>
          </cell>
        </row>
        <row r="2402">
          <cell r="C2402">
            <v>0</v>
          </cell>
        </row>
        <row r="2403">
          <cell r="C2403">
            <v>0</v>
          </cell>
        </row>
        <row r="2404">
          <cell r="C2404">
            <v>0</v>
          </cell>
        </row>
        <row r="2405">
          <cell r="C2405">
            <v>0</v>
          </cell>
        </row>
        <row r="2406">
          <cell r="C2406">
            <v>0</v>
          </cell>
        </row>
        <row r="2407">
          <cell r="C2407">
            <v>0</v>
          </cell>
        </row>
        <row r="2408">
          <cell r="C2408">
            <v>0</v>
          </cell>
        </row>
        <row r="2409">
          <cell r="C2409">
            <v>0</v>
          </cell>
        </row>
        <row r="2410">
          <cell r="C2410">
            <v>0</v>
          </cell>
        </row>
        <row r="2411">
          <cell r="C2411">
            <v>0</v>
          </cell>
        </row>
        <row r="2412">
          <cell r="C2412">
            <v>0</v>
          </cell>
        </row>
        <row r="2413">
          <cell r="C2413">
            <v>0</v>
          </cell>
        </row>
        <row r="2414">
          <cell r="C2414">
            <v>0</v>
          </cell>
        </row>
        <row r="2415">
          <cell r="C2415">
            <v>0</v>
          </cell>
        </row>
        <row r="2416">
          <cell r="C2416">
            <v>0</v>
          </cell>
        </row>
        <row r="2417">
          <cell r="C2417">
            <v>0</v>
          </cell>
        </row>
        <row r="2418">
          <cell r="C2418">
            <v>0</v>
          </cell>
        </row>
        <row r="2419">
          <cell r="C2419">
            <v>0</v>
          </cell>
        </row>
        <row r="2420">
          <cell r="C2420">
            <v>0</v>
          </cell>
        </row>
        <row r="2421">
          <cell r="C2421">
            <v>0</v>
          </cell>
        </row>
        <row r="2422">
          <cell r="C2422">
            <v>0</v>
          </cell>
        </row>
        <row r="2423">
          <cell r="C2423">
            <v>0</v>
          </cell>
        </row>
        <row r="2424">
          <cell r="C2424">
            <v>0</v>
          </cell>
        </row>
        <row r="2425">
          <cell r="C2425">
            <v>0</v>
          </cell>
        </row>
        <row r="2426">
          <cell r="C2426">
            <v>0</v>
          </cell>
        </row>
        <row r="2427">
          <cell r="C2427">
            <v>0</v>
          </cell>
        </row>
        <row r="2428">
          <cell r="C2428">
            <v>0</v>
          </cell>
        </row>
        <row r="2429">
          <cell r="C2429">
            <v>0</v>
          </cell>
        </row>
        <row r="2430">
          <cell r="C2430">
            <v>0</v>
          </cell>
        </row>
        <row r="2431">
          <cell r="C2431">
            <v>0</v>
          </cell>
        </row>
        <row r="2432">
          <cell r="C2432">
            <v>0</v>
          </cell>
        </row>
        <row r="2433">
          <cell r="C2433">
            <v>0</v>
          </cell>
        </row>
        <row r="2434">
          <cell r="C2434">
            <v>0</v>
          </cell>
        </row>
        <row r="2435">
          <cell r="C2435">
            <v>0</v>
          </cell>
        </row>
        <row r="2436">
          <cell r="C2436">
            <v>0</v>
          </cell>
        </row>
        <row r="2437">
          <cell r="C2437">
            <v>0</v>
          </cell>
        </row>
        <row r="2438">
          <cell r="C2438">
            <v>0</v>
          </cell>
        </row>
        <row r="2439">
          <cell r="C2439">
            <v>0</v>
          </cell>
        </row>
        <row r="2440">
          <cell r="C2440">
            <v>0</v>
          </cell>
        </row>
        <row r="2441">
          <cell r="C2441">
            <v>0</v>
          </cell>
        </row>
        <row r="2442">
          <cell r="C2442">
            <v>0</v>
          </cell>
        </row>
        <row r="2443">
          <cell r="C2443">
            <v>0</v>
          </cell>
        </row>
        <row r="2444">
          <cell r="C2444">
            <v>0</v>
          </cell>
        </row>
        <row r="2445">
          <cell r="C2445">
            <v>0</v>
          </cell>
        </row>
        <row r="2446">
          <cell r="C2446">
            <v>0</v>
          </cell>
        </row>
        <row r="2447">
          <cell r="C2447">
            <v>0</v>
          </cell>
        </row>
        <row r="2448">
          <cell r="C2448">
            <v>0</v>
          </cell>
        </row>
        <row r="2449">
          <cell r="C2449">
            <v>0</v>
          </cell>
        </row>
        <row r="2450">
          <cell r="C2450">
            <v>0</v>
          </cell>
        </row>
        <row r="2451">
          <cell r="C2451">
            <v>0</v>
          </cell>
        </row>
        <row r="2452">
          <cell r="C2452">
            <v>0</v>
          </cell>
        </row>
        <row r="2453">
          <cell r="C2453">
            <v>0</v>
          </cell>
        </row>
        <row r="2454">
          <cell r="C2454">
            <v>0</v>
          </cell>
        </row>
        <row r="2455">
          <cell r="C2455">
            <v>0</v>
          </cell>
        </row>
        <row r="2456">
          <cell r="C2456">
            <v>0</v>
          </cell>
        </row>
        <row r="2457">
          <cell r="C2457">
            <v>0</v>
          </cell>
        </row>
        <row r="2458">
          <cell r="C2458">
            <v>0</v>
          </cell>
        </row>
        <row r="2459">
          <cell r="C2459">
            <v>0</v>
          </cell>
        </row>
        <row r="2460">
          <cell r="C2460">
            <v>0</v>
          </cell>
        </row>
        <row r="2461">
          <cell r="C2461">
            <v>0</v>
          </cell>
        </row>
        <row r="2462">
          <cell r="C2462">
            <v>0</v>
          </cell>
        </row>
        <row r="2463">
          <cell r="C2463">
            <v>0</v>
          </cell>
        </row>
        <row r="2464">
          <cell r="C2464">
            <v>0</v>
          </cell>
        </row>
        <row r="2465">
          <cell r="C2465">
            <v>0</v>
          </cell>
        </row>
        <row r="2466">
          <cell r="C2466">
            <v>0</v>
          </cell>
        </row>
        <row r="2467">
          <cell r="C2467">
            <v>0</v>
          </cell>
        </row>
        <row r="2468">
          <cell r="C2468">
            <v>0</v>
          </cell>
        </row>
        <row r="2469">
          <cell r="C2469">
            <v>0</v>
          </cell>
        </row>
        <row r="2470">
          <cell r="C2470">
            <v>0</v>
          </cell>
        </row>
        <row r="2471">
          <cell r="C2471">
            <v>0</v>
          </cell>
        </row>
        <row r="2472">
          <cell r="C2472">
            <v>0</v>
          </cell>
        </row>
        <row r="2473">
          <cell r="C2473">
            <v>0</v>
          </cell>
        </row>
        <row r="2474">
          <cell r="C2474">
            <v>0</v>
          </cell>
        </row>
        <row r="2475">
          <cell r="C2475">
            <v>0</v>
          </cell>
        </row>
        <row r="2476">
          <cell r="C2476">
            <v>0</v>
          </cell>
        </row>
        <row r="2477">
          <cell r="C2477">
            <v>0</v>
          </cell>
        </row>
        <row r="2478">
          <cell r="C2478">
            <v>0</v>
          </cell>
        </row>
        <row r="2479">
          <cell r="C2479">
            <v>0</v>
          </cell>
        </row>
        <row r="2480">
          <cell r="C2480">
            <v>0</v>
          </cell>
        </row>
        <row r="2481">
          <cell r="C2481">
            <v>0</v>
          </cell>
        </row>
        <row r="2482">
          <cell r="C2482">
            <v>0</v>
          </cell>
        </row>
        <row r="2483">
          <cell r="C2483">
            <v>0</v>
          </cell>
        </row>
        <row r="2484">
          <cell r="C2484">
            <v>0</v>
          </cell>
        </row>
        <row r="2485">
          <cell r="C2485">
            <v>0</v>
          </cell>
        </row>
        <row r="2486">
          <cell r="C2486">
            <v>0</v>
          </cell>
        </row>
        <row r="2487">
          <cell r="C2487">
            <v>0</v>
          </cell>
        </row>
        <row r="2488">
          <cell r="C2488">
            <v>0</v>
          </cell>
        </row>
        <row r="2489">
          <cell r="C2489">
            <v>0</v>
          </cell>
        </row>
        <row r="2490">
          <cell r="C2490">
            <v>0</v>
          </cell>
        </row>
        <row r="2491">
          <cell r="C2491">
            <v>0</v>
          </cell>
        </row>
        <row r="2492">
          <cell r="C2492">
            <v>0</v>
          </cell>
        </row>
        <row r="2493">
          <cell r="C2493">
            <v>0</v>
          </cell>
        </row>
        <row r="2494">
          <cell r="C2494">
            <v>0</v>
          </cell>
        </row>
        <row r="2495">
          <cell r="C2495">
            <v>0</v>
          </cell>
        </row>
        <row r="2496">
          <cell r="C2496">
            <v>0</v>
          </cell>
        </row>
        <row r="2497">
          <cell r="C2497">
            <v>0</v>
          </cell>
        </row>
        <row r="2498">
          <cell r="C2498">
            <v>0</v>
          </cell>
        </row>
        <row r="2499">
          <cell r="C2499">
            <v>0</v>
          </cell>
        </row>
        <row r="2500">
          <cell r="C2500">
            <v>0</v>
          </cell>
        </row>
        <row r="2501">
          <cell r="C2501">
            <v>0</v>
          </cell>
        </row>
        <row r="2502">
          <cell r="C2502">
            <v>0</v>
          </cell>
        </row>
        <row r="2503">
          <cell r="C2503">
            <v>0</v>
          </cell>
        </row>
        <row r="2504">
          <cell r="C2504">
            <v>0</v>
          </cell>
        </row>
        <row r="2505">
          <cell r="C2505">
            <v>0</v>
          </cell>
        </row>
        <row r="2506">
          <cell r="C2506">
            <v>0</v>
          </cell>
        </row>
        <row r="2507">
          <cell r="C2507">
            <v>0</v>
          </cell>
        </row>
        <row r="2508">
          <cell r="C2508">
            <v>0</v>
          </cell>
        </row>
        <row r="2509">
          <cell r="C2509">
            <v>0</v>
          </cell>
        </row>
        <row r="2510">
          <cell r="C2510">
            <v>0</v>
          </cell>
        </row>
        <row r="2511">
          <cell r="C2511">
            <v>0</v>
          </cell>
        </row>
        <row r="2512">
          <cell r="C2512">
            <v>0</v>
          </cell>
        </row>
        <row r="2513">
          <cell r="C2513">
            <v>0</v>
          </cell>
        </row>
        <row r="2514">
          <cell r="C2514">
            <v>0</v>
          </cell>
        </row>
        <row r="2515">
          <cell r="C2515">
            <v>0</v>
          </cell>
        </row>
        <row r="2516">
          <cell r="C2516">
            <v>0</v>
          </cell>
        </row>
        <row r="2517">
          <cell r="C2517">
            <v>0</v>
          </cell>
        </row>
        <row r="2518">
          <cell r="C2518">
            <v>0</v>
          </cell>
        </row>
        <row r="2519">
          <cell r="C2519">
            <v>0</v>
          </cell>
        </row>
        <row r="2520">
          <cell r="C2520">
            <v>0</v>
          </cell>
        </row>
        <row r="2521">
          <cell r="C2521">
            <v>0</v>
          </cell>
        </row>
        <row r="2522">
          <cell r="C2522">
            <v>0</v>
          </cell>
        </row>
        <row r="2523">
          <cell r="C2523">
            <v>0</v>
          </cell>
        </row>
        <row r="2524">
          <cell r="C2524">
            <v>0</v>
          </cell>
        </row>
        <row r="2525">
          <cell r="C2525">
            <v>0</v>
          </cell>
        </row>
        <row r="2526">
          <cell r="C2526">
            <v>0</v>
          </cell>
        </row>
        <row r="2527">
          <cell r="C2527">
            <v>0</v>
          </cell>
        </row>
        <row r="2528">
          <cell r="C2528">
            <v>0</v>
          </cell>
        </row>
        <row r="2529">
          <cell r="C2529">
            <v>0</v>
          </cell>
        </row>
        <row r="2530">
          <cell r="C2530">
            <v>0</v>
          </cell>
        </row>
        <row r="2531">
          <cell r="C2531">
            <v>0</v>
          </cell>
        </row>
        <row r="2532">
          <cell r="C2532">
            <v>0</v>
          </cell>
        </row>
        <row r="2533">
          <cell r="C2533">
            <v>0</v>
          </cell>
        </row>
        <row r="2534">
          <cell r="C2534">
            <v>0</v>
          </cell>
        </row>
        <row r="2535">
          <cell r="C2535">
            <v>0</v>
          </cell>
        </row>
        <row r="2536">
          <cell r="C2536">
            <v>0</v>
          </cell>
        </row>
        <row r="2537">
          <cell r="C2537">
            <v>0</v>
          </cell>
        </row>
        <row r="2538">
          <cell r="C2538">
            <v>0</v>
          </cell>
        </row>
        <row r="2539">
          <cell r="C2539">
            <v>0</v>
          </cell>
        </row>
        <row r="2540">
          <cell r="C2540">
            <v>0</v>
          </cell>
        </row>
        <row r="2541">
          <cell r="C2541">
            <v>0</v>
          </cell>
        </row>
        <row r="2542">
          <cell r="C2542">
            <v>0</v>
          </cell>
        </row>
        <row r="2543">
          <cell r="C2543">
            <v>0</v>
          </cell>
        </row>
        <row r="2544">
          <cell r="C2544">
            <v>0</v>
          </cell>
        </row>
        <row r="2545">
          <cell r="C2545">
            <v>0</v>
          </cell>
        </row>
        <row r="2546">
          <cell r="C2546">
            <v>0</v>
          </cell>
        </row>
        <row r="2547">
          <cell r="C2547">
            <v>0</v>
          </cell>
        </row>
        <row r="2548">
          <cell r="C2548">
            <v>0</v>
          </cell>
        </row>
        <row r="2549">
          <cell r="C2549">
            <v>0</v>
          </cell>
        </row>
        <row r="2550">
          <cell r="C2550">
            <v>0</v>
          </cell>
        </row>
        <row r="2551">
          <cell r="C2551">
            <v>0</v>
          </cell>
        </row>
        <row r="2552">
          <cell r="C2552">
            <v>0</v>
          </cell>
        </row>
        <row r="2553">
          <cell r="C2553">
            <v>0</v>
          </cell>
        </row>
        <row r="2554">
          <cell r="C2554">
            <v>0</v>
          </cell>
        </row>
        <row r="2555">
          <cell r="C2555">
            <v>0</v>
          </cell>
        </row>
        <row r="2556">
          <cell r="C2556">
            <v>0</v>
          </cell>
        </row>
        <row r="2557">
          <cell r="C2557">
            <v>0</v>
          </cell>
        </row>
        <row r="2558">
          <cell r="C2558">
            <v>0</v>
          </cell>
        </row>
        <row r="2559">
          <cell r="C2559">
            <v>0</v>
          </cell>
        </row>
        <row r="2560">
          <cell r="C2560">
            <v>0</v>
          </cell>
        </row>
        <row r="2561">
          <cell r="C2561">
            <v>0</v>
          </cell>
        </row>
        <row r="2562">
          <cell r="C2562">
            <v>0</v>
          </cell>
        </row>
        <row r="2563">
          <cell r="C2563">
            <v>0</v>
          </cell>
        </row>
        <row r="2564">
          <cell r="C2564">
            <v>0</v>
          </cell>
        </row>
        <row r="2565">
          <cell r="C2565">
            <v>0</v>
          </cell>
        </row>
        <row r="2566">
          <cell r="C2566">
            <v>0</v>
          </cell>
        </row>
        <row r="2567">
          <cell r="C2567">
            <v>0</v>
          </cell>
        </row>
        <row r="2568">
          <cell r="C2568">
            <v>0</v>
          </cell>
        </row>
        <row r="2569">
          <cell r="C2569">
            <v>0</v>
          </cell>
        </row>
        <row r="2570">
          <cell r="C2570">
            <v>0</v>
          </cell>
        </row>
        <row r="2571">
          <cell r="C2571">
            <v>0</v>
          </cell>
        </row>
        <row r="2572">
          <cell r="C2572">
            <v>0</v>
          </cell>
        </row>
        <row r="2573">
          <cell r="C2573">
            <v>0</v>
          </cell>
        </row>
        <row r="2574">
          <cell r="C2574">
            <v>0</v>
          </cell>
        </row>
        <row r="2575">
          <cell r="C2575">
            <v>0</v>
          </cell>
        </row>
        <row r="2576">
          <cell r="C2576">
            <v>0</v>
          </cell>
        </row>
        <row r="2577">
          <cell r="C2577">
            <v>0</v>
          </cell>
        </row>
        <row r="2578">
          <cell r="C2578">
            <v>0</v>
          </cell>
        </row>
        <row r="2579">
          <cell r="C2579">
            <v>0</v>
          </cell>
        </row>
        <row r="2580">
          <cell r="C2580">
            <v>0</v>
          </cell>
        </row>
        <row r="2581">
          <cell r="C2581">
            <v>0</v>
          </cell>
        </row>
        <row r="2582">
          <cell r="C2582">
            <v>0</v>
          </cell>
        </row>
        <row r="2583">
          <cell r="C2583">
            <v>0</v>
          </cell>
        </row>
        <row r="2584">
          <cell r="C2584">
            <v>0</v>
          </cell>
        </row>
        <row r="2585">
          <cell r="C2585">
            <v>0</v>
          </cell>
        </row>
        <row r="2586">
          <cell r="C2586">
            <v>0</v>
          </cell>
        </row>
        <row r="2587">
          <cell r="C2587">
            <v>0</v>
          </cell>
        </row>
        <row r="2588">
          <cell r="C2588">
            <v>0</v>
          </cell>
        </row>
        <row r="2589">
          <cell r="C2589">
            <v>0</v>
          </cell>
        </row>
        <row r="2590">
          <cell r="C2590">
            <v>0</v>
          </cell>
        </row>
        <row r="2591">
          <cell r="C2591">
            <v>0</v>
          </cell>
        </row>
        <row r="2592">
          <cell r="C2592">
            <v>0</v>
          </cell>
        </row>
        <row r="2593">
          <cell r="C2593">
            <v>0</v>
          </cell>
        </row>
        <row r="2594">
          <cell r="C2594">
            <v>0</v>
          </cell>
        </row>
        <row r="2595">
          <cell r="C2595">
            <v>0</v>
          </cell>
        </row>
        <row r="2596">
          <cell r="C2596">
            <v>0</v>
          </cell>
        </row>
        <row r="2597">
          <cell r="C2597">
            <v>0</v>
          </cell>
        </row>
        <row r="2598">
          <cell r="C2598">
            <v>0</v>
          </cell>
        </row>
        <row r="2599">
          <cell r="C2599">
            <v>0</v>
          </cell>
        </row>
        <row r="2600">
          <cell r="C2600">
            <v>0</v>
          </cell>
        </row>
        <row r="2601">
          <cell r="C2601">
            <v>0</v>
          </cell>
        </row>
        <row r="2602">
          <cell r="C2602">
            <v>0</v>
          </cell>
        </row>
        <row r="2603">
          <cell r="C2603">
            <v>0</v>
          </cell>
        </row>
        <row r="2604">
          <cell r="C2604">
            <v>0</v>
          </cell>
        </row>
        <row r="2605">
          <cell r="C2605">
            <v>0</v>
          </cell>
        </row>
        <row r="2606">
          <cell r="C2606">
            <v>0</v>
          </cell>
        </row>
        <row r="2607">
          <cell r="C2607">
            <v>0</v>
          </cell>
        </row>
        <row r="2608">
          <cell r="C2608">
            <v>0</v>
          </cell>
        </row>
        <row r="2609">
          <cell r="C2609">
            <v>0</v>
          </cell>
        </row>
        <row r="2610">
          <cell r="C2610">
            <v>0</v>
          </cell>
        </row>
        <row r="2611">
          <cell r="C2611">
            <v>0</v>
          </cell>
        </row>
        <row r="2612">
          <cell r="C2612">
            <v>0</v>
          </cell>
        </row>
        <row r="2613">
          <cell r="C2613">
            <v>0</v>
          </cell>
        </row>
        <row r="2614">
          <cell r="C2614">
            <v>0</v>
          </cell>
        </row>
        <row r="2615">
          <cell r="C2615">
            <v>0</v>
          </cell>
        </row>
        <row r="2616">
          <cell r="C2616">
            <v>0</v>
          </cell>
        </row>
        <row r="2617">
          <cell r="C2617">
            <v>0</v>
          </cell>
        </row>
        <row r="2618">
          <cell r="C2618">
            <v>0</v>
          </cell>
        </row>
        <row r="2619">
          <cell r="C2619">
            <v>0</v>
          </cell>
        </row>
        <row r="2620">
          <cell r="C2620">
            <v>0</v>
          </cell>
        </row>
        <row r="2621">
          <cell r="C2621">
            <v>0</v>
          </cell>
        </row>
        <row r="2622">
          <cell r="C2622">
            <v>0</v>
          </cell>
        </row>
        <row r="2623">
          <cell r="C2623">
            <v>0</v>
          </cell>
        </row>
        <row r="2624">
          <cell r="C2624">
            <v>0</v>
          </cell>
        </row>
        <row r="2625">
          <cell r="C2625">
            <v>0</v>
          </cell>
        </row>
        <row r="2626">
          <cell r="C2626">
            <v>0</v>
          </cell>
        </row>
        <row r="2627">
          <cell r="C2627">
            <v>0</v>
          </cell>
        </row>
        <row r="2628">
          <cell r="C2628">
            <v>0</v>
          </cell>
        </row>
        <row r="2629">
          <cell r="C2629">
            <v>0</v>
          </cell>
        </row>
        <row r="2630">
          <cell r="C2630">
            <v>0</v>
          </cell>
        </row>
        <row r="2631">
          <cell r="C2631">
            <v>0</v>
          </cell>
        </row>
        <row r="2632">
          <cell r="C2632">
            <v>0</v>
          </cell>
        </row>
        <row r="2633">
          <cell r="C2633">
            <v>0</v>
          </cell>
        </row>
        <row r="2634">
          <cell r="C2634">
            <v>0</v>
          </cell>
        </row>
        <row r="2635">
          <cell r="C2635">
            <v>0</v>
          </cell>
        </row>
        <row r="2636">
          <cell r="C2636">
            <v>0</v>
          </cell>
        </row>
        <row r="2637">
          <cell r="C2637">
            <v>0</v>
          </cell>
        </row>
        <row r="2638">
          <cell r="C2638">
            <v>0</v>
          </cell>
        </row>
        <row r="2639">
          <cell r="C2639">
            <v>0</v>
          </cell>
        </row>
        <row r="2640">
          <cell r="C2640">
            <v>0</v>
          </cell>
        </row>
        <row r="2641">
          <cell r="C2641">
            <v>0</v>
          </cell>
        </row>
        <row r="2642">
          <cell r="C2642">
            <v>0</v>
          </cell>
        </row>
        <row r="2643">
          <cell r="C2643">
            <v>0</v>
          </cell>
        </row>
        <row r="2644">
          <cell r="C2644">
            <v>0</v>
          </cell>
        </row>
        <row r="2645">
          <cell r="C2645">
            <v>0</v>
          </cell>
        </row>
        <row r="2646">
          <cell r="C2646">
            <v>0</v>
          </cell>
        </row>
        <row r="2647">
          <cell r="C2647">
            <v>0</v>
          </cell>
        </row>
        <row r="2648">
          <cell r="C2648">
            <v>0</v>
          </cell>
        </row>
        <row r="2649">
          <cell r="C2649">
            <v>0</v>
          </cell>
        </row>
        <row r="2650">
          <cell r="C2650">
            <v>0</v>
          </cell>
        </row>
        <row r="2651">
          <cell r="C2651">
            <v>0</v>
          </cell>
        </row>
        <row r="2652">
          <cell r="C2652">
            <v>0</v>
          </cell>
        </row>
        <row r="2653">
          <cell r="C2653">
            <v>0</v>
          </cell>
        </row>
        <row r="2654">
          <cell r="C2654">
            <v>0</v>
          </cell>
        </row>
        <row r="2655">
          <cell r="C2655">
            <v>0</v>
          </cell>
        </row>
        <row r="2656">
          <cell r="C2656">
            <v>0</v>
          </cell>
        </row>
        <row r="2657">
          <cell r="C2657">
            <v>0</v>
          </cell>
        </row>
        <row r="2658">
          <cell r="C2658">
            <v>0</v>
          </cell>
        </row>
        <row r="2659">
          <cell r="C2659">
            <v>0</v>
          </cell>
        </row>
        <row r="2660">
          <cell r="C2660">
            <v>0</v>
          </cell>
        </row>
        <row r="2661">
          <cell r="C2661">
            <v>0</v>
          </cell>
        </row>
        <row r="2662">
          <cell r="C2662">
            <v>0</v>
          </cell>
        </row>
        <row r="2663">
          <cell r="C2663">
            <v>0</v>
          </cell>
        </row>
        <row r="2664">
          <cell r="C2664">
            <v>0</v>
          </cell>
        </row>
        <row r="2665">
          <cell r="C2665">
            <v>0</v>
          </cell>
        </row>
        <row r="2666">
          <cell r="C2666">
            <v>0</v>
          </cell>
        </row>
        <row r="2667">
          <cell r="C2667">
            <v>0</v>
          </cell>
        </row>
        <row r="2668">
          <cell r="C2668">
            <v>0</v>
          </cell>
        </row>
        <row r="2669">
          <cell r="C2669">
            <v>0</v>
          </cell>
        </row>
        <row r="2670">
          <cell r="C2670">
            <v>0</v>
          </cell>
        </row>
        <row r="2671">
          <cell r="C2671">
            <v>0</v>
          </cell>
        </row>
        <row r="2672">
          <cell r="C2672">
            <v>0</v>
          </cell>
        </row>
        <row r="2673">
          <cell r="C2673">
            <v>0</v>
          </cell>
        </row>
        <row r="2674">
          <cell r="C2674">
            <v>0</v>
          </cell>
        </row>
        <row r="2675">
          <cell r="C2675">
            <v>0</v>
          </cell>
        </row>
        <row r="2676">
          <cell r="C2676">
            <v>0</v>
          </cell>
        </row>
        <row r="2677">
          <cell r="C2677">
            <v>0</v>
          </cell>
        </row>
        <row r="2678">
          <cell r="C2678">
            <v>0</v>
          </cell>
        </row>
        <row r="2679">
          <cell r="C2679">
            <v>0</v>
          </cell>
        </row>
        <row r="2680">
          <cell r="C2680">
            <v>0</v>
          </cell>
        </row>
        <row r="2681">
          <cell r="C2681">
            <v>0</v>
          </cell>
        </row>
        <row r="2682">
          <cell r="C2682">
            <v>0</v>
          </cell>
        </row>
        <row r="2683">
          <cell r="C2683">
            <v>0</v>
          </cell>
        </row>
        <row r="2684">
          <cell r="C2684">
            <v>0</v>
          </cell>
        </row>
        <row r="2685">
          <cell r="C2685">
            <v>0</v>
          </cell>
        </row>
        <row r="2686">
          <cell r="C2686">
            <v>0</v>
          </cell>
        </row>
        <row r="2687">
          <cell r="C2687">
            <v>0</v>
          </cell>
        </row>
        <row r="2688">
          <cell r="C2688">
            <v>0</v>
          </cell>
        </row>
        <row r="2689">
          <cell r="C2689">
            <v>0</v>
          </cell>
        </row>
        <row r="2690">
          <cell r="C2690">
            <v>0</v>
          </cell>
        </row>
        <row r="2691">
          <cell r="C2691">
            <v>0</v>
          </cell>
        </row>
        <row r="2692">
          <cell r="C2692">
            <v>0</v>
          </cell>
        </row>
        <row r="2693">
          <cell r="C2693">
            <v>0</v>
          </cell>
        </row>
        <row r="2694">
          <cell r="C2694">
            <v>0</v>
          </cell>
        </row>
        <row r="2695">
          <cell r="C2695">
            <v>0</v>
          </cell>
        </row>
        <row r="2696">
          <cell r="C2696">
            <v>0</v>
          </cell>
        </row>
        <row r="2697">
          <cell r="C2697">
            <v>0</v>
          </cell>
        </row>
        <row r="2698">
          <cell r="C2698">
            <v>0</v>
          </cell>
        </row>
        <row r="2699">
          <cell r="C2699">
            <v>0</v>
          </cell>
        </row>
        <row r="2700">
          <cell r="C2700">
            <v>0</v>
          </cell>
        </row>
        <row r="2701">
          <cell r="C2701">
            <v>0</v>
          </cell>
        </row>
        <row r="2702">
          <cell r="C2702">
            <v>0</v>
          </cell>
        </row>
        <row r="2703">
          <cell r="C2703">
            <v>0</v>
          </cell>
        </row>
        <row r="2704">
          <cell r="C2704">
            <v>0</v>
          </cell>
        </row>
        <row r="2705">
          <cell r="C2705">
            <v>0</v>
          </cell>
        </row>
        <row r="2706">
          <cell r="C2706">
            <v>0</v>
          </cell>
        </row>
        <row r="2707">
          <cell r="C2707">
            <v>0</v>
          </cell>
        </row>
        <row r="2708">
          <cell r="C2708">
            <v>0</v>
          </cell>
        </row>
        <row r="2709">
          <cell r="C2709">
            <v>0</v>
          </cell>
        </row>
        <row r="2710">
          <cell r="C2710">
            <v>0</v>
          </cell>
        </row>
        <row r="2711">
          <cell r="C2711">
            <v>0</v>
          </cell>
        </row>
        <row r="2712">
          <cell r="C2712">
            <v>0</v>
          </cell>
        </row>
        <row r="2713">
          <cell r="C2713">
            <v>0</v>
          </cell>
        </row>
        <row r="2714">
          <cell r="C2714">
            <v>0</v>
          </cell>
        </row>
        <row r="2715">
          <cell r="C2715">
            <v>0</v>
          </cell>
        </row>
        <row r="2716">
          <cell r="C2716">
            <v>0</v>
          </cell>
        </row>
        <row r="2717">
          <cell r="C2717">
            <v>0</v>
          </cell>
        </row>
        <row r="2718">
          <cell r="C2718">
            <v>0</v>
          </cell>
        </row>
        <row r="2719">
          <cell r="C2719">
            <v>0</v>
          </cell>
        </row>
        <row r="2720">
          <cell r="C2720">
            <v>0</v>
          </cell>
        </row>
        <row r="2721">
          <cell r="C2721">
            <v>0</v>
          </cell>
        </row>
        <row r="2722">
          <cell r="C2722">
            <v>0</v>
          </cell>
        </row>
        <row r="2723">
          <cell r="C2723">
            <v>0</v>
          </cell>
        </row>
        <row r="2724">
          <cell r="C2724">
            <v>0</v>
          </cell>
        </row>
        <row r="2725">
          <cell r="C2725">
            <v>0</v>
          </cell>
        </row>
        <row r="2726">
          <cell r="C2726">
            <v>0</v>
          </cell>
        </row>
        <row r="2727">
          <cell r="C2727">
            <v>0</v>
          </cell>
        </row>
        <row r="2728">
          <cell r="C2728">
            <v>0</v>
          </cell>
        </row>
        <row r="2729">
          <cell r="C2729">
            <v>0</v>
          </cell>
        </row>
        <row r="2730">
          <cell r="C2730">
            <v>0</v>
          </cell>
        </row>
        <row r="2731">
          <cell r="C2731">
            <v>0</v>
          </cell>
        </row>
        <row r="2732">
          <cell r="C2732">
            <v>0</v>
          </cell>
        </row>
        <row r="2733">
          <cell r="C2733">
            <v>0</v>
          </cell>
        </row>
        <row r="2734">
          <cell r="C2734">
            <v>0</v>
          </cell>
        </row>
        <row r="2735">
          <cell r="C2735">
            <v>0</v>
          </cell>
        </row>
        <row r="2736">
          <cell r="C2736">
            <v>0</v>
          </cell>
        </row>
        <row r="2737">
          <cell r="C2737">
            <v>0</v>
          </cell>
        </row>
        <row r="2738">
          <cell r="C2738">
            <v>0</v>
          </cell>
        </row>
        <row r="2739">
          <cell r="C2739">
            <v>0</v>
          </cell>
        </row>
        <row r="2740">
          <cell r="C2740">
            <v>0</v>
          </cell>
        </row>
        <row r="2741">
          <cell r="C2741">
            <v>0</v>
          </cell>
        </row>
        <row r="2742">
          <cell r="C2742">
            <v>0</v>
          </cell>
        </row>
        <row r="2743">
          <cell r="C2743">
            <v>0</v>
          </cell>
        </row>
        <row r="2744">
          <cell r="C2744">
            <v>0</v>
          </cell>
        </row>
        <row r="2745">
          <cell r="C2745">
            <v>0</v>
          </cell>
        </row>
        <row r="2746">
          <cell r="C2746">
            <v>0</v>
          </cell>
        </row>
        <row r="2747">
          <cell r="C2747">
            <v>0</v>
          </cell>
        </row>
        <row r="2748">
          <cell r="C2748">
            <v>0</v>
          </cell>
        </row>
        <row r="2749">
          <cell r="C2749">
            <v>0</v>
          </cell>
        </row>
        <row r="2750">
          <cell r="C2750">
            <v>0</v>
          </cell>
        </row>
        <row r="2751">
          <cell r="C2751">
            <v>0</v>
          </cell>
        </row>
        <row r="2752">
          <cell r="C2752">
            <v>0</v>
          </cell>
        </row>
        <row r="2753">
          <cell r="C2753">
            <v>0</v>
          </cell>
        </row>
        <row r="2754">
          <cell r="C2754">
            <v>0</v>
          </cell>
        </row>
        <row r="2755">
          <cell r="C2755">
            <v>0</v>
          </cell>
        </row>
        <row r="2756">
          <cell r="C2756">
            <v>0</v>
          </cell>
        </row>
        <row r="2757">
          <cell r="C2757">
            <v>0</v>
          </cell>
        </row>
        <row r="2758">
          <cell r="C2758">
            <v>0</v>
          </cell>
        </row>
        <row r="2759">
          <cell r="C2759">
            <v>0</v>
          </cell>
        </row>
        <row r="2760">
          <cell r="C2760">
            <v>0</v>
          </cell>
        </row>
        <row r="2761">
          <cell r="C2761">
            <v>0</v>
          </cell>
        </row>
        <row r="2762">
          <cell r="C2762">
            <v>0</v>
          </cell>
        </row>
        <row r="2763">
          <cell r="C2763">
            <v>0</v>
          </cell>
        </row>
        <row r="2764">
          <cell r="C2764">
            <v>0</v>
          </cell>
        </row>
        <row r="2765">
          <cell r="C2765">
            <v>0</v>
          </cell>
        </row>
        <row r="2766">
          <cell r="C2766">
            <v>0</v>
          </cell>
        </row>
        <row r="2767">
          <cell r="C2767">
            <v>0</v>
          </cell>
        </row>
        <row r="2768">
          <cell r="C2768">
            <v>0</v>
          </cell>
        </row>
        <row r="2769">
          <cell r="C2769">
            <v>0</v>
          </cell>
        </row>
        <row r="2770">
          <cell r="C2770">
            <v>0</v>
          </cell>
        </row>
        <row r="2771">
          <cell r="C2771">
            <v>0</v>
          </cell>
        </row>
        <row r="2772">
          <cell r="C2772">
            <v>0</v>
          </cell>
        </row>
        <row r="2773">
          <cell r="C2773">
            <v>0</v>
          </cell>
        </row>
        <row r="2774">
          <cell r="C2774">
            <v>0</v>
          </cell>
        </row>
        <row r="2775">
          <cell r="C2775">
            <v>0</v>
          </cell>
        </row>
        <row r="2776">
          <cell r="C2776">
            <v>0</v>
          </cell>
        </row>
        <row r="2777">
          <cell r="C2777">
            <v>0</v>
          </cell>
        </row>
        <row r="2778">
          <cell r="C2778">
            <v>0</v>
          </cell>
        </row>
        <row r="2779">
          <cell r="C2779">
            <v>0</v>
          </cell>
        </row>
        <row r="2780">
          <cell r="C2780">
            <v>0</v>
          </cell>
        </row>
        <row r="2781">
          <cell r="C2781">
            <v>0</v>
          </cell>
        </row>
        <row r="2782">
          <cell r="C2782">
            <v>0</v>
          </cell>
        </row>
        <row r="2783">
          <cell r="C2783">
            <v>0</v>
          </cell>
        </row>
        <row r="2784">
          <cell r="C2784">
            <v>0</v>
          </cell>
        </row>
        <row r="2785">
          <cell r="C2785">
            <v>0</v>
          </cell>
        </row>
        <row r="2786">
          <cell r="C2786">
            <v>0</v>
          </cell>
        </row>
        <row r="2787">
          <cell r="C2787">
            <v>0</v>
          </cell>
        </row>
        <row r="2788">
          <cell r="C2788">
            <v>0</v>
          </cell>
        </row>
        <row r="2789">
          <cell r="C2789">
            <v>0</v>
          </cell>
        </row>
        <row r="2790">
          <cell r="C2790">
            <v>0</v>
          </cell>
        </row>
        <row r="2791">
          <cell r="C2791">
            <v>0</v>
          </cell>
        </row>
        <row r="2792">
          <cell r="C2792">
            <v>0</v>
          </cell>
        </row>
        <row r="2793">
          <cell r="C2793">
            <v>0</v>
          </cell>
        </row>
        <row r="2794">
          <cell r="C2794">
            <v>0</v>
          </cell>
        </row>
        <row r="2795">
          <cell r="C2795">
            <v>0</v>
          </cell>
        </row>
        <row r="2796">
          <cell r="C2796">
            <v>0</v>
          </cell>
        </row>
        <row r="2797">
          <cell r="C2797">
            <v>0</v>
          </cell>
        </row>
        <row r="2798">
          <cell r="C2798">
            <v>0</v>
          </cell>
        </row>
        <row r="2799">
          <cell r="C2799">
            <v>0</v>
          </cell>
        </row>
        <row r="2800">
          <cell r="C2800">
            <v>0</v>
          </cell>
        </row>
        <row r="2801">
          <cell r="C2801">
            <v>0</v>
          </cell>
        </row>
        <row r="2802">
          <cell r="C2802">
            <v>0</v>
          </cell>
        </row>
        <row r="2803">
          <cell r="C2803">
            <v>0</v>
          </cell>
        </row>
        <row r="2804">
          <cell r="C2804">
            <v>0</v>
          </cell>
        </row>
        <row r="2805">
          <cell r="C2805">
            <v>0</v>
          </cell>
        </row>
        <row r="2806">
          <cell r="C2806">
            <v>0</v>
          </cell>
        </row>
        <row r="2807">
          <cell r="C2807">
            <v>0</v>
          </cell>
        </row>
        <row r="2808">
          <cell r="C2808">
            <v>0</v>
          </cell>
        </row>
        <row r="2809">
          <cell r="C2809">
            <v>0</v>
          </cell>
        </row>
        <row r="2810">
          <cell r="C2810">
            <v>0</v>
          </cell>
        </row>
        <row r="2811">
          <cell r="C2811">
            <v>0</v>
          </cell>
        </row>
        <row r="2812">
          <cell r="C2812">
            <v>0</v>
          </cell>
        </row>
        <row r="2813">
          <cell r="C2813">
            <v>0</v>
          </cell>
        </row>
        <row r="2814">
          <cell r="C2814">
            <v>0</v>
          </cell>
        </row>
        <row r="2815">
          <cell r="C2815">
            <v>0</v>
          </cell>
        </row>
        <row r="2816">
          <cell r="C2816">
            <v>0</v>
          </cell>
        </row>
        <row r="2817">
          <cell r="C2817">
            <v>0</v>
          </cell>
        </row>
        <row r="2818">
          <cell r="C2818">
            <v>0</v>
          </cell>
        </row>
        <row r="2819">
          <cell r="C2819">
            <v>0</v>
          </cell>
        </row>
        <row r="2820">
          <cell r="C2820">
            <v>0</v>
          </cell>
        </row>
        <row r="2821">
          <cell r="C2821">
            <v>0</v>
          </cell>
        </row>
        <row r="2822">
          <cell r="C2822">
            <v>0</v>
          </cell>
        </row>
        <row r="2823">
          <cell r="C2823">
            <v>0</v>
          </cell>
        </row>
        <row r="2824">
          <cell r="C2824">
            <v>0</v>
          </cell>
        </row>
        <row r="2825">
          <cell r="C2825">
            <v>0</v>
          </cell>
        </row>
        <row r="2826">
          <cell r="C2826">
            <v>0</v>
          </cell>
        </row>
        <row r="2827">
          <cell r="C2827">
            <v>0</v>
          </cell>
        </row>
        <row r="2828">
          <cell r="C2828">
            <v>0</v>
          </cell>
        </row>
        <row r="2829">
          <cell r="C2829">
            <v>0</v>
          </cell>
        </row>
        <row r="2830">
          <cell r="C2830">
            <v>0</v>
          </cell>
        </row>
        <row r="2831">
          <cell r="C2831">
            <v>0</v>
          </cell>
        </row>
        <row r="2832">
          <cell r="C2832">
            <v>0</v>
          </cell>
        </row>
        <row r="2833">
          <cell r="C2833">
            <v>0</v>
          </cell>
        </row>
        <row r="2834">
          <cell r="C2834">
            <v>0</v>
          </cell>
        </row>
        <row r="2835">
          <cell r="C2835">
            <v>0</v>
          </cell>
        </row>
        <row r="2836">
          <cell r="C2836">
            <v>0</v>
          </cell>
        </row>
        <row r="2837">
          <cell r="C2837">
            <v>0</v>
          </cell>
        </row>
        <row r="2838">
          <cell r="C2838">
            <v>0</v>
          </cell>
        </row>
        <row r="2839">
          <cell r="C2839">
            <v>0</v>
          </cell>
        </row>
        <row r="2840">
          <cell r="C2840">
            <v>0</v>
          </cell>
        </row>
        <row r="2841">
          <cell r="C2841">
            <v>0</v>
          </cell>
        </row>
        <row r="2842">
          <cell r="C2842">
            <v>0</v>
          </cell>
        </row>
        <row r="2843">
          <cell r="C2843">
            <v>0</v>
          </cell>
        </row>
        <row r="2844">
          <cell r="C2844">
            <v>0</v>
          </cell>
        </row>
        <row r="2845">
          <cell r="C2845">
            <v>0</v>
          </cell>
        </row>
        <row r="2846">
          <cell r="C2846">
            <v>0</v>
          </cell>
        </row>
        <row r="2847">
          <cell r="C2847">
            <v>0</v>
          </cell>
        </row>
        <row r="2848">
          <cell r="C2848">
            <v>0</v>
          </cell>
        </row>
        <row r="2849">
          <cell r="C2849">
            <v>0</v>
          </cell>
        </row>
        <row r="2850">
          <cell r="C2850">
            <v>0</v>
          </cell>
        </row>
        <row r="2851">
          <cell r="C2851">
            <v>0</v>
          </cell>
        </row>
        <row r="2852">
          <cell r="C2852">
            <v>0</v>
          </cell>
        </row>
        <row r="2853">
          <cell r="C2853">
            <v>0</v>
          </cell>
        </row>
        <row r="2854">
          <cell r="C2854">
            <v>0</v>
          </cell>
        </row>
        <row r="2855">
          <cell r="C2855">
            <v>0</v>
          </cell>
        </row>
        <row r="2856">
          <cell r="C2856">
            <v>0</v>
          </cell>
        </row>
        <row r="2857">
          <cell r="C2857">
            <v>0</v>
          </cell>
        </row>
        <row r="2858">
          <cell r="C2858">
            <v>0</v>
          </cell>
        </row>
        <row r="2859">
          <cell r="C2859">
            <v>0</v>
          </cell>
        </row>
        <row r="2860">
          <cell r="C2860">
            <v>0</v>
          </cell>
        </row>
        <row r="2861">
          <cell r="C2861">
            <v>0</v>
          </cell>
        </row>
        <row r="2862">
          <cell r="C2862">
            <v>0</v>
          </cell>
        </row>
        <row r="2863">
          <cell r="C2863">
            <v>0</v>
          </cell>
        </row>
        <row r="2864">
          <cell r="C2864">
            <v>0</v>
          </cell>
        </row>
        <row r="2865">
          <cell r="C2865">
            <v>0</v>
          </cell>
        </row>
        <row r="2866">
          <cell r="C2866">
            <v>0</v>
          </cell>
        </row>
        <row r="2867">
          <cell r="C2867">
            <v>0</v>
          </cell>
        </row>
        <row r="2868">
          <cell r="C2868">
            <v>0</v>
          </cell>
        </row>
        <row r="2869">
          <cell r="C2869">
            <v>0</v>
          </cell>
        </row>
        <row r="2870">
          <cell r="C2870">
            <v>0</v>
          </cell>
        </row>
        <row r="2871">
          <cell r="C2871">
            <v>0</v>
          </cell>
        </row>
        <row r="2872">
          <cell r="C2872">
            <v>0</v>
          </cell>
        </row>
        <row r="2873">
          <cell r="C2873">
            <v>0</v>
          </cell>
        </row>
        <row r="2874">
          <cell r="C2874">
            <v>0</v>
          </cell>
        </row>
        <row r="2875">
          <cell r="C2875">
            <v>0</v>
          </cell>
        </row>
        <row r="2876">
          <cell r="C2876">
            <v>0</v>
          </cell>
        </row>
        <row r="2877">
          <cell r="C2877">
            <v>0</v>
          </cell>
        </row>
        <row r="2878">
          <cell r="C2878">
            <v>0</v>
          </cell>
        </row>
        <row r="2879">
          <cell r="C2879">
            <v>0</v>
          </cell>
        </row>
        <row r="2880">
          <cell r="C2880">
            <v>0</v>
          </cell>
        </row>
        <row r="2881">
          <cell r="C2881">
            <v>0</v>
          </cell>
        </row>
        <row r="2882">
          <cell r="C2882">
            <v>0</v>
          </cell>
        </row>
        <row r="2883">
          <cell r="C2883">
            <v>0</v>
          </cell>
        </row>
        <row r="2884">
          <cell r="C2884">
            <v>0</v>
          </cell>
        </row>
        <row r="2885">
          <cell r="C2885">
            <v>0</v>
          </cell>
        </row>
        <row r="2886">
          <cell r="C2886">
            <v>0</v>
          </cell>
        </row>
        <row r="2887">
          <cell r="C2887">
            <v>0</v>
          </cell>
        </row>
        <row r="2888">
          <cell r="C2888">
            <v>0</v>
          </cell>
        </row>
        <row r="2889">
          <cell r="C2889">
            <v>0</v>
          </cell>
        </row>
        <row r="2890">
          <cell r="C2890">
            <v>0</v>
          </cell>
        </row>
        <row r="2891">
          <cell r="C2891">
            <v>0</v>
          </cell>
        </row>
        <row r="2892">
          <cell r="C2892">
            <v>0</v>
          </cell>
        </row>
        <row r="2893">
          <cell r="C2893">
            <v>0</v>
          </cell>
        </row>
        <row r="2894">
          <cell r="C2894">
            <v>0</v>
          </cell>
        </row>
        <row r="2895">
          <cell r="C2895">
            <v>0</v>
          </cell>
        </row>
        <row r="2896">
          <cell r="C2896">
            <v>0</v>
          </cell>
        </row>
        <row r="2897">
          <cell r="C2897">
            <v>0</v>
          </cell>
        </row>
        <row r="2898">
          <cell r="C2898">
            <v>0</v>
          </cell>
        </row>
        <row r="2899">
          <cell r="C2899">
            <v>0</v>
          </cell>
        </row>
        <row r="2900">
          <cell r="C2900">
            <v>0</v>
          </cell>
        </row>
        <row r="2901">
          <cell r="C2901">
            <v>0</v>
          </cell>
        </row>
        <row r="2902">
          <cell r="C2902">
            <v>0</v>
          </cell>
        </row>
        <row r="2903">
          <cell r="C2903">
            <v>0</v>
          </cell>
        </row>
        <row r="2904">
          <cell r="C2904">
            <v>0</v>
          </cell>
        </row>
        <row r="2905">
          <cell r="C2905">
            <v>0</v>
          </cell>
        </row>
        <row r="2906">
          <cell r="C2906">
            <v>0</v>
          </cell>
        </row>
        <row r="2907">
          <cell r="C2907">
            <v>0</v>
          </cell>
        </row>
        <row r="2908">
          <cell r="C2908">
            <v>0</v>
          </cell>
        </row>
        <row r="2909">
          <cell r="C2909">
            <v>0</v>
          </cell>
        </row>
        <row r="2910">
          <cell r="C2910">
            <v>0</v>
          </cell>
        </row>
        <row r="2911">
          <cell r="C2911">
            <v>0</v>
          </cell>
        </row>
        <row r="2912">
          <cell r="C2912">
            <v>0</v>
          </cell>
        </row>
        <row r="2913">
          <cell r="C2913">
            <v>0</v>
          </cell>
        </row>
        <row r="2914">
          <cell r="C2914">
            <v>0</v>
          </cell>
        </row>
        <row r="2915">
          <cell r="C2915">
            <v>0</v>
          </cell>
        </row>
        <row r="2916">
          <cell r="C2916">
            <v>0</v>
          </cell>
        </row>
        <row r="2917">
          <cell r="C2917">
            <v>0</v>
          </cell>
        </row>
        <row r="2918">
          <cell r="C2918">
            <v>0</v>
          </cell>
        </row>
        <row r="2919">
          <cell r="C2919">
            <v>0</v>
          </cell>
        </row>
        <row r="2920">
          <cell r="C2920">
            <v>0</v>
          </cell>
        </row>
        <row r="2921">
          <cell r="C2921">
            <v>0</v>
          </cell>
        </row>
        <row r="2922">
          <cell r="C2922">
            <v>0</v>
          </cell>
        </row>
        <row r="2923">
          <cell r="C2923">
            <v>0</v>
          </cell>
        </row>
        <row r="2924">
          <cell r="C2924">
            <v>0</v>
          </cell>
        </row>
        <row r="2925">
          <cell r="C2925">
            <v>0</v>
          </cell>
        </row>
        <row r="2926">
          <cell r="C2926">
            <v>0</v>
          </cell>
        </row>
        <row r="2927">
          <cell r="C2927">
            <v>0</v>
          </cell>
        </row>
        <row r="2928">
          <cell r="C2928">
            <v>0</v>
          </cell>
        </row>
        <row r="2929">
          <cell r="C2929">
            <v>0</v>
          </cell>
        </row>
        <row r="2930">
          <cell r="C2930">
            <v>0</v>
          </cell>
        </row>
        <row r="2931">
          <cell r="C2931">
            <v>0</v>
          </cell>
        </row>
        <row r="2932">
          <cell r="C2932">
            <v>0</v>
          </cell>
        </row>
        <row r="2933">
          <cell r="C2933">
            <v>0</v>
          </cell>
        </row>
        <row r="2934">
          <cell r="C2934">
            <v>0</v>
          </cell>
        </row>
        <row r="2935">
          <cell r="C2935">
            <v>0</v>
          </cell>
        </row>
        <row r="2936">
          <cell r="C2936">
            <v>0</v>
          </cell>
        </row>
        <row r="2937">
          <cell r="C2937">
            <v>0</v>
          </cell>
        </row>
        <row r="2938">
          <cell r="C2938">
            <v>0</v>
          </cell>
        </row>
        <row r="2939">
          <cell r="C2939">
            <v>0</v>
          </cell>
        </row>
        <row r="2940">
          <cell r="C2940">
            <v>0</v>
          </cell>
        </row>
        <row r="2941">
          <cell r="C2941">
            <v>0</v>
          </cell>
        </row>
        <row r="2942">
          <cell r="C2942">
            <v>0</v>
          </cell>
        </row>
        <row r="2943">
          <cell r="C2943">
            <v>0</v>
          </cell>
        </row>
        <row r="2944">
          <cell r="C2944">
            <v>0</v>
          </cell>
        </row>
        <row r="2945">
          <cell r="C2945">
            <v>0</v>
          </cell>
        </row>
        <row r="2946">
          <cell r="C2946">
            <v>0</v>
          </cell>
        </row>
        <row r="2947">
          <cell r="C2947">
            <v>0</v>
          </cell>
        </row>
        <row r="2948">
          <cell r="C2948">
            <v>0</v>
          </cell>
        </row>
        <row r="2949">
          <cell r="C2949">
            <v>0</v>
          </cell>
        </row>
        <row r="2950">
          <cell r="C2950">
            <v>0</v>
          </cell>
        </row>
        <row r="2951">
          <cell r="C2951">
            <v>0</v>
          </cell>
        </row>
        <row r="2952">
          <cell r="C2952">
            <v>0</v>
          </cell>
        </row>
        <row r="2953">
          <cell r="C2953">
            <v>0</v>
          </cell>
        </row>
        <row r="2954">
          <cell r="C2954">
            <v>0</v>
          </cell>
        </row>
        <row r="2955">
          <cell r="C2955">
            <v>0</v>
          </cell>
        </row>
        <row r="2956">
          <cell r="C2956">
            <v>0</v>
          </cell>
        </row>
        <row r="2957">
          <cell r="C2957">
            <v>0</v>
          </cell>
        </row>
        <row r="2958">
          <cell r="C2958">
            <v>0</v>
          </cell>
        </row>
        <row r="2959">
          <cell r="C2959">
            <v>0</v>
          </cell>
        </row>
        <row r="2960">
          <cell r="C2960">
            <v>0</v>
          </cell>
        </row>
        <row r="2961">
          <cell r="C2961">
            <v>0</v>
          </cell>
        </row>
        <row r="2962">
          <cell r="C2962">
            <v>0</v>
          </cell>
        </row>
        <row r="2963">
          <cell r="C2963">
            <v>0</v>
          </cell>
        </row>
        <row r="2964">
          <cell r="C2964">
            <v>0</v>
          </cell>
        </row>
        <row r="2965">
          <cell r="C2965">
            <v>0</v>
          </cell>
        </row>
        <row r="2966">
          <cell r="C2966">
            <v>0</v>
          </cell>
        </row>
        <row r="2967">
          <cell r="C2967">
            <v>0</v>
          </cell>
        </row>
        <row r="2968">
          <cell r="C2968">
            <v>0</v>
          </cell>
        </row>
        <row r="2969">
          <cell r="C2969">
            <v>0</v>
          </cell>
        </row>
        <row r="2970">
          <cell r="C2970">
            <v>0</v>
          </cell>
        </row>
        <row r="2971">
          <cell r="C2971">
            <v>0</v>
          </cell>
        </row>
        <row r="2972">
          <cell r="C2972">
            <v>0</v>
          </cell>
        </row>
        <row r="2973">
          <cell r="C2973">
            <v>0</v>
          </cell>
        </row>
        <row r="2974">
          <cell r="C2974">
            <v>0</v>
          </cell>
        </row>
        <row r="2975">
          <cell r="C2975">
            <v>0</v>
          </cell>
        </row>
        <row r="2976">
          <cell r="C2976">
            <v>0</v>
          </cell>
        </row>
        <row r="2977">
          <cell r="C2977">
            <v>0</v>
          </cell>
        </row>
        <row r="2978">
          <cell r="C2978">
            <v>0</v>
          </cell>
        </row>
        <row r="2979">
          <cell r="C2979">
            <v>0</v>
          </cell>
        </row>
        <row r="2980">
          <cell r="C2980">
            <v>0</v>
          </cell>
        </row>
        <row r="2981">
          <cell r="C2981">
            <v>0</v>
          </cell>
        </row>
        <row r="2982">
          <cell r="C2982">
            <v>0</v>
          </cell>
        </row>
        <row r="2983">
          <cell r="C2983">
            <v>0</v>
          </cell>
        </row>
        <row r="2984">
          <cell r="C2984">
            <v>0</v>
          </cell>
        </row>
        <row r="2985">
          <cell r="C2985">
            <v>0</v>
          </cell>
        </row>
        <row r="2986">
          <cell r="C2986">
            <v>0</v>
          </cell>
        </row>
        <row r="2987">
          <cell r="C2987">
            <v>0</v>
          </cell>
        </row>
        <row r="2988">
          <cell r="C2988">
            <v>0</v>
          </cell>
        </row>
        <row r="2989">
          <cell r="C2989">
            <v>0</v>
          </cell>
        </row>
        <row r="2990">
          <cell r="C2990">
            <v>0</v>
          </cell>
        </row>
        <row r="2991">
          <cell r="C2991">
            <v>0</v>
          </cell>
        </row>
        <row r="2992">
          <cell r="C2992">
            <v>0</v>
          </cell>
        </row>
        <row r="2993">
          <cell r="C2993">
            <v>0</v>
          </cell>
        </row>
        <row r="2994">
          <cell r="C2994">
            <v>0</v>
          </cell>
        </row>
        <row r="2995">
          <cell r="C2995">
            <v>0</v>
          </cell>
        </row>
        <row r="2996">
          <cell r="C2996">
            <v>0</v>
          </cell>
        </row>
        <row r="2997">
          <cell r="C2997">
            <v>0</v>
          </cell>
        </row>
        <row r="2998">
          <cell r="C2998">
            <v>0</v>
          </cell>
        </row>
        <row r="2999">
          <cell r="C2999">
            <v>0</v>
          </cell>
        </row>
        <row r="3000">
          <cell r="C3000">
            <v>0</v>
          </cell>
        </row>
        <row r="3001">
          <cell r="C3001">
            <v>0</v>
          </cell>
        </row>
        <row r="3002">
          <cell r="C3002">
            <v>0</v>
          </cell>
        </row>
        <row r="3003">
          <cell r="C3003">
            <v>0</v>
          </cell>
        </row>
        <row r="3004">
          <cell r="C3004">
            <v>0</v>
          </cell>
        </row>
        <row r="3005">
          <cell r="C3005">
            <v>0</v>
          </cell>
        </row>
        <row r="3006">
          <cell r="C3006">
            <v>0</v>
          </cell>
        </row>
        <row r="3007">
          <cell r="C3007">
            <v>0</v>
          </cell>
        </row>
        <row r="3008">
          <cell r="C3008">
            <v>0</v>
          </cell>
        </row>
        <row r="3009">
          <cell r="C3009">
            <v>0</v>
          </cell>
        </row>
        <row r="3010">
          <cell r="C3010">
            <v>0</v>
          </cell>
        </row>
        <row r="3011">
          <cell r="C3011">
            <v>0</v>
          </cell>
        </row>
        <row r="3012">
          <cell r="C3012">
            <v>0</v>
          </cell>
        </row>
        <row r="3013">
          <cell r="C3013">
            <v>0</v>
          </cell>
        </row>
        <row r="3014">
          <cell r="C3014">
            <v>0</v>
          </cell>
        </row>
        <row r="3015">
          <cell r="C3015">
            <v>0</v>
          </cell>
        </row>
        <row r="3016">
          <cell r="C3016">
            <v>0</v>
          </cell>
        </row>
        <row r="3017">
          <cell r="C3017">
            <v>0</v>
          </cell>
        </row>
        <row r="3018">
          <cell r="C3018">
            <v>0</v>
          </cell>
        </row>
        <row r="3019">
          <cell r="C3019">
            <v>0</v>
          </cell>
        </row>
        <row r="3020">
          <cell r="C3020">
            <v>0</v>
          </cell>
        </row>
        <row r="3021">
          <cell r="C3021">
            <v>0</v>
          </cell>
        </row>
        <row r="3022">
          <cell r="C3022">
            <v>0</v>
          </cell>
        </row>
        <row r="3023">
          <cell r="C3023">
            <v>0</v>
          </cell>
        </row>
        <row r="3024">
          <cell r="C3024">
            <v>0</v>
          </cell>
        </row>
        <row r="3025">
          <cell r="C3025">
            <v>0</v>
          </cell>
        </row>
        <row r="3026">
          <cell r="C3026">
            <v>0</v>
          </cell>
        </row>
        <row r="3027">
          <cell r="C3027">
            <v>0</v>
          </cell>
        </row>
        <row r="3028">
          <cell r="C3028">
            <v>0</v>
          </cell>
        </row>
        <row r="3029">
          <cell r="C3029">
            <v>0</v>
          </cell>
        </row>
        <row r="3030">
          <cell r="C3030">
            <v>0</v>
          </cell>
        </row>
        <row r="3031">
          <cell r="C3031">
            <v>0</v>
          </cell>
        </row>
        <row r="3032">
          <cell r="C3032">
            <v>0</v>
          </cell>
        </row>
        <row r="3033">
          <cell r="C3033">
            <v>0</v>
          </cell>
        </row>
        <row r="3034">
          <cell r="C3034">
            <v>0</v>
          </cell>
        </row>
        <row r="3035">
          <cell r="C3035">
            <v>0</v>
          </cell>
        </row>
        <row r="3036">
          <cell r="C3036">
            <v>0</v>
          </cell>
        </row>
        <row r="3037">
          <cell r="C3037">
            <v>0</v>
          </cell>
        </row>
        <row r="3038">
          <cell r="C3038">
            <v>0</v>
          </cell>
        </row>
        <row r="3039">
          <cell r="C3039">
            <v>0</v>
          </cell>
        </row>
        <row r="3040">
          <cell r="C3040">
            <v>0</v>
          </cell>
        </row>
        <row r="3041">
          <cell r="C3041">
            <v>0</v>
          </cell>
        </row>
        <row r="3042">
          <cell r="C3042">
            <v>0</v>
          </cell>
        </row>
        <row r="3043">
          <cell r="C3043">
            <v>0</v>
          </cell>
        </row>
        <row r="3044">
          <cell r="C3044">
            <v>0</v>
          </cell>
        </row>
        <row r="3045">
          <cell r="C3045">
            <v>0</v>
          </cell>
        </row>
        <row r="3046">
          <cell r="C3046">
            <v>0</v>
          </cell>
        </row>
        <row r="3047">
          <cell r="C3047">
            <v>0</v>
          </cell>
        </row>
        <row r="3048">
          <cell r="C3048">
            <v>0</v>
          </cell>
        </row>
        <row r="3049">
          <cell r="C3049">
            <v>0</v>
          </cell>
        </row>
        <row r="3050">
          <cell r="C3050">
            <v>0</v>
          </cell>
        </row>
        <row r="3051">
          <cell r="C3051">
            <v>0</v>
          </cell>
        </row>
        <row r="3052">
          <cell r="C3052">
            <v>0</v>
          </cell>
        </row>
        <row r="3053">
          <cell r="C3053">
            <v>0</v>
          </cell>
        </row>
        <row r="3054">
          <cell r="C3054">
            <v>0</v>
          </cell>
        </row>
        <row r="3055">
          <cell r="C3055">
            <v>0</v>
          </cell>
        </row>
        <row r="3056">
          <cell r="C3056">
            <v>0</v>
          </cell>
        </row>
        <row r="3057">
          <cell r="C3057">
            <v>0</v>
          </cell>
        </row>
        <row r="3058">
          <cell r="C3058">
            <v>0</v>
          </cell>
        </row>
        <row r="3059">
          <cell r="C3059">
            <v>0</v>
          </cell>
        </row>
        <row r="3060">
          <cell r="C3060">
            <v>0</v>
          </cell>
        </row>
        <row r="3061">
          <cell r="C3061">
            <v>0</v>
          </cell>
        </row>
        <row r="3062">
          <cell r="C3062">
            <v>0</v>
          </cell>
        </row>
        <row r="3063">
          <cell r="C3063">
            <v>0</v>
          </cell>
        </row>
        <row r="3064">
          <cell r="C3064">
            <v>0</v>
          </cell>
        </row>
        <row r="3065">
          <cell r="C3065">
            <v>0</v>
          </cell>
        </row>
        <row r="3066">
          <cell r="C3066">
            <v>0</v>
          </cell>
        </row>
        <row r="3067">
          <cell r="C3067">
            <v>0</v>
          </cell>
        </row>
        <row r="3068">
          <cell r="C3068">
            <v>0</v>
          </cell>
        </row>
        <row r="3069">
          <cell r="C3069">
            <v>0</v>
          </cell>
        </row>
        <row r="3070">
          <cell r="C3070">
            <v>0</v>
          </cell>
        </row>
        <row r="3071">
          <cell r="C3071">
            <v>0</v>
          </cell>
        </row>
        <row r="3072">
          <cell r="C3072">
            <v>0</v>
          </cell>
        </row>
        <row r="3073">
          <cell r="C3073">
            <v>0</v>
          </cell>
        </row>
        <row r="3074">
          <cell r="C3074">
            <v>0</v>
          </cell>
        </row>
        <row r="3075">
          <cell r="C3075">
            <v>0</v>
          </cell>
        </row>
        <row r="3076">
          <cell r="C3076">
            <v>0</v>
          </cell>
        </row>
        <row r="3077">
          <cell r="C3077">
            <v>0</v>
          </cell>
        </row>
        <row r="3078">
          <cell r="C3078">
            <v>0</v>
          </cell>
        </row>
        <row r="3079">
          <cell r="C3079">
            <v>0</v>
          </cell>
        </row>
        <row r="3080">
          <cell r="C3080">
            <v>0</v>
          </cell>
        </row>
        <row r="3081">
          <cell r="C3081">
            <v>0</v>
          </cell>
        </row>
        <row r="3082">
          <cell r="C3082">
            <v>0</v>
          </cell>
        </row>
        <row r="3083">
          <cell r="C3083">
            <v>0</v>
          </cell>
        </row>
        <row r="3084">
          <cell r="C3084">
            <v>0</v>
          </cell>
        </row>
        <row r="3085">
          <cell r="C3085">
            <v>0</v>
          </cell>
        </row>
        <row r="3086">
          <cell r="C3086">
            <v>0</v>
          </cell>
        </row>
        <row r="3087">
          <cell r="C3087">
            <v>0</v>
          </cell>
        </row>
        <row r="3088">
          <cell r="C3088">
            <v>0</v>
          </cell>
        </row>
        <row r="3089">
          <cell r="C3089">
            <v>0</v>
          </cell>
        </row>
        <row r="3090">
          <cell r="C3090">
            <v>0</v>
          </cell>
        </row>
        <row r="3091">
          <cell r="C3091">
            <v>0</v>
          </cell>
        </row>
        <row r="3092">
          <cell r="C3092">
            <v>0</v>
          </cell>
        </row>
        <row r="3093">
          <cell r="C3093">
            <v>0</v>
          </cell>
        </row>
        <row r="3094">
          <cell r="C3094">
            <v>0</v>
          </cell>
        </row>
        <row r="3095">
          <cell r="C3095">
            <v>0</v>
          </cell>
        </row>
        <row r="3096">
          <cell r="C3096">
            <v>0</v>
          </cell>
        </row>
        <row r="3097">
          <cell r="C3097">
            <v>0</v>
          </cell>
        </row>
        <row r="3098">
          <cell r="C3098">
            <v>0</v>
          </cell>
        </row>
        <row r="3099">
          <cell r="C3099">
            <v>0</v>
          </cell>
        </row>
        <row r="3100">
          <cell r="C3100">
            <v>0</v>
          </cell>
        </row>
        <row r="3101">
          <cell r="C3101">
            <v>0</v>
          </cell>
        </row>
        <row r="3102">
          <cell r="C3102">
            <v>0</v>
          </cell>
        </row>
        <row r="3103">
          <cell r="C3103">
            <v>0</v>
          </cell>
        </row>
        <row r="3104">
          <cell r="C3104">
            <v>0</v>
          </cell>
        </row>
        <row r="3105">
          <cell r="C3105">
            <v>0</v>
          </cell>
        </row>
        <row r="3106">
          <cell r="C3106">
            <v>0</v>
          </cell>
        </row>
        <row r="3107">
          <cell r="C3107">
            <v>0</v>
          </cell>
        </row>
        <row r="3108">
          <cell r="C3108">
            <v>0</v>
          </cell>
        </row>
        <row r="3109">
          <cell r="C3109">
            <v>0</v>
          </cell>
        </row>
        <row r="3110">
          <cell r="C3110">
            <v>0</v>
          </cell>
        </row>
        <row r="3111">
          <cell r="C3111">
            <v>0</v>
          </cell>
        </row>
        <row r="3112">
          <cell r="C3112">
            <v>0</v>
          </cell>
        </row>
        <row r="3113">
          <cell r="C3113">
            <v>0</v>
          </cell>
        </row>
        <row r="3114">
          <cell r="C3114">
            <v>0</v>
          </cell>
        </row>
        <row r="3115">
          <cell r="C3115">
            <v>0</v>
          </cell>
        </row>
        <row r="3116">
          <cell r="C3116">
            <v>0</v>
          </cell>
        </row>
        <row r="3117">
          <cell r="C3117">
            <v>0</v>
          </cell>
        </row>
        <row r="3118">
          <cell r="C3118">
            <v>0</v>
          </cell>
        </row>
        <row r="3119">
          <cell r="C3119">
            <v>0</v>
          </cell>
        </row>
        <row r="3120">
          <cell r="C3120">
            <v>0</v>
          </cell>
        </row>
        <row r="3121">
          <cell r="C3121">
            <v>0</v>
          </cell>
        </row>
        <row r="3122">
          <cell r="C3122">
            <v>0</v>
          </cell>
        </row>
        <row r="3123">
          <cell r="C3123">
            <v>0</v>
          </cell>
        </row>
        <row r="3124">
          <cell r="C3124">
            <v>0</v>
          </cell>
        </row>
        <row r="3125">
          <cell r="C3125">
            <v>0</v>
          </cell>
        </row>
        <row r="3126">
          <cell r="C3126">
            <v>0</v>
          </cell>
        </row>
        <row r="3127">
          <cell r="C3127">
            <v>0</v>
          </cell>
        </row>
        <row r="3128">
          <cell r="C3128">
            <v>0</v>
          </cell>
        </row>
        <row r="3129">
          <cell r="C3129">
            <v>0</v>
          </cell>
        </row>
        <row r="3130">
          <cell r="C3130">
            <v>0</v>
          </cell>
        </row>
        <row r="3131">
          <cell r="C3131">
            <v>0</v>
          </cell>
        </row>
        <row r="3132">
          <cell r="C3132">
            <v>0</v>
          </cell>
        </row>
        <row r="3133">
          <cell r="C3133">
            <v>0</v>
          </cell>
        </row>
        <row r="3134">
          <cell r="C3134">
            <v>0</v>
          </cell>
        </row>
        <row r="3135">
          <cell r="C3135">
            <v>0</v>
          </cell>
        </row>
        <row r="3136">
          <cell r="C3136">
            <v>0</v>
          </cell>
        </row>
        <row r="3137">
          <cell r="C3137">
            <v>0</v>
          </cell>
        </row>
        <row r="3138">
          <cell r="C3138">
            <v>0</v>
          </cell>
        </row>
        <row r="3139">
          <cell r="C3139">
            <v>0</v>
          </cell>
        </row>
        <row r="3140">
          <cell r="C3140">
            <v>0</v>
          </cell>
        </row>
        <row r="3141">
          <cell r="C3141">
            <v>0</v>
          </cell>
        </row>
        <row r="3142">
          <cell r="C3142">
            <v>0</v>
          </cell>
        </row>
        <row r="3143">
          <cell r="C3143">
            <v>0</v>
          </cell>
        </row>
        <row r="3144">
          <cell r="C3144">
            <v>0</v>
          </cell>
        </row>
        <row r="3145">
          <cell r="C3145">
            <v>0</v>
          </cell>
        </row>
        <row r="3146">
          <cell r="C3146">
            <v>0</v>
          </cell>
        </row>
        <row r="3147">
          <cell r="C3147">
            <v>0</v>
          </cell>
        </row>
        <row r="3148">
          <cell r="C3148">
            <v>0</v>
          </cell>
        </row>
        <row r="3149">
          <cell r="C3149">
            <v>0</v>
          </cell>
        </row>
        <row r="3150">
          <cell r="C3150">
            <v>0</v>
          </cell>
        </row>
        <row r="3151">
          <cell r="C3151">
            <v>0</v>
          </cell>
        </row>
        <row r="3152">
          <cell r="C3152">
            <v>0</v>
          </cell>
        </row>
        <row r="3153">
          <cell r="C3153">
            <v>0</v>
          </cell>
        </row>
        <row r="3154">
          <cell r="C3154">
            <v>0</v>
          </cell>
        </row>
        <row r="3155">
          <cell r="C3155">
            <v>0</v>
          </cell>
        </row>
        <row r="3156">
          <cell r="C3156">
            <v>0</v>
          </cell>
        </row>
        <row r="3157">
          <cell r="C3157">
            <v>0</v>
          </cell>
        </row>
        <row r="3158">
          <cell r="C3158">
            <v>0</v>
          </cell>
        </row>
        <row r="3159">
          <cell r="C3159">
            <v>0</v>
          </cell>
        </row>
        <row r="3160">
          <cell r="C3160">
            <v>0</v>
          </cell>
        </row>
        <row r="3161">
          <cell r="C3161">
            <v>0</v>
          </cell>
        </row>
        <row r="3162">
          <cell r="C3162">
            <v>0</v>
          </cell>
        </row>
        <row r="3163">
          <cell r="C3163">
            <v>0</v>
          </cell>
        </row>
        <row r="3164">
          <cell r="C3164">
            <v>0</v>
          </cell>
        </row>
        <row r="3165">
          <cell r="C3165">
            <v>0</v>
          </cell>
        </row>
        <row r="3166">
          <cell r="C3166">
            <v>0</v>
          </cell>
        </row>
        <row r="3167">
          <cell r="C3167">
            <v>0</v>
          </cell>
        </row>
        <row r="3168">
          <cell r="C3168">
            <v>0</v>
          </cell>
        </row>
        <row r="3169">
          <cell r="C3169">
            <v>0</v>
          </cell>
        </row>
        <row r="3170">
          <cell r="C3170">
            <v>0</v>
          </cell>
        </row>
        <row r="3171">
          <cell r="C3171">
            <v>0</v>
          </cell>
        </row>
        <row r="3172">
          <cell r="C3172">
            <v>0</v>
          </cell>
        </row>
        <row r="3173">
          <cell r="C3173">
            <v>0</v>
          </cell>
        </row>
        <row r="3174">
          <cell r="C3174">
            <v>0</v>
          </cell>
        </row>
        <row r="3175">
          <cell r="C3175">
            <v>0</v>
          </cell>
        </row>
        <row r="3176">
          <cell r="C3176">
            <v>0</v>
          </cell>
        </row>
        <row r="3177">
          <cell r="C3177">
            <v>0</v>
          </cell>
        </row>
        <row r="3178">
          <cell r="C3178">
            <v>0</v>
          </cell>
        </row>
        <row r="3179">
          <cell r="C3179">
            <v>0</v>
          </cell>
        </row>
        <row r="3180">
          <cell r="C3180">
            <v>0</v>
          </cell>
        </row>
        <row r="3181">
          <cell r="C3181">
            <v>0</v>
          </cell>
        </row>
        <row r="3182">
          <cell r="C3182">
            <v>0</v>
          </cell>
        </row>
        <row r="3183">
          <cell r="C3183">
            <v>0</v>
          </cell>
        </row>
        <row r="3184">
          <cell r="C3184">
            <v>0</v>
          </cell>
        </row>
        <row r="3185">
          <cell r="C3185">
            <v>0</v>
          </cell>
        </row>
        <row r="3186">
          <cell r="C3186">
            <v>0</v>
          </cell>
        </row>
        <row r="3187">
          <cell r="C3187">
            <v>0</v>
          </cell>
        </row>
        <row r="3188">
          <cell r="C3188">
            <v>0</v>
          </cell>
        </row>
        <row r="3189">
          <cell r="C3189">
            <v>0</v>
          </cell>
        </row>
        <row r="3190">
          <cell r="C3190">
            <v>0</v>
          </cell>
        </row>
        <row r="3191">
          <cell r="C3191">
            <v>0</v>
          </cell>
        </row>
        <row r="3192">
          <cell r="C3192">
            <v>0</v>
          </cell>
        </row>
        <row r="3193">
          <cell r="C3193">
            <v>0</v>
          </cell>
        </row>
        <row r="3194">
          <cell r="C3194">
            <v>0</v>
          </cell>
        </row>
        <row r="3195">
          <cell r="C3195">
            <v>0</v>
          </cell>
        </row>
        <row r="3196">
          <cell r="C3196">
            <v>0</v>
          </cell>
        </row>
        <row r="3197">
          <cell r="C3197">
            <v>0</v>
          </cell>
        </row>
        <row r="3198">
          <cell r="C3198">
            <v>0</v>
          </cell>
        </row>
        <row r="3199">
          <cell r="C3199">
            <v>0</v>
          </cell>
        </row>
        <row r="3200">
          <cell r="C3200">
            <v>0</v>
          </cell>
        </row>
        <row r="3201">
          <cell r="C3201">
            <v>0</v>
          </cell>
        </row>
        <row r="3202">
          <cell r="C3202">
            <v>0</v>
          </cell>
        </row>
        <row r="3203">
          <cell r="C3203">
            <v>0</v>
          </cell>
        </row>
        <row r="3204">
          <cell r="C3204">
            <v>0</v>
          </cell>
        </row>
        <row r="3205">
          <cell r="C3205">
            <v>0</v>
          </cell>
        </row>
        <row r="3206">
          <cell r="C3206">
            <v>0</v>
          </cell>
        </row>
        <row r="3207">
          <cell r="C3207">
            <v>0</v>
          </cell>
        </row>
        <row r="3208">
          <cell r="C3208">
            <v>0</v>
          </cell>
        </row>
        <row r="3209">
          <cell r="C3209">
            <v>0</v>
          </cell>
        </row>
        <row r="3210">
          <cell r="C3210">
            <v>0</v>
          </cell>
        </row>
        <row r="3211">
          <cell r="C3211">
            <v>0</v>
          </cell>
        </row>
        <row r="3212">
          <cell r="C3212">
            <v>0</v>
          </cell>
        </row>
        <row r="3213">
          <cell r="C3213">
            <v>0</v>
          </cell>
        </row>
        <row r="3214">
          <cell r="C3214">
            <v>0</v>
          </cell>
        </row>
        <row r="3215">
          <cell r="C3215">
            <v>0</v>
          </cell>
        </row>
        <row r="3216">
          <cell r="C3216">
            <v>0</v>
          </cell>
        </row>
        <row r="3217">
          <cell r="C3217">
            <v>0</v>
          </cell>
        </row>
        <row r="3218">
          <cell r="C3218">
            <v>0</v>
          </cell>
        </row>
        <row r="3219">
          <cell r="C3219">
            <v>0</v>
          </cell>
        </row>
        <row r="3220">
          <cell r="C3220">
            <v>0</v>
          </cell>
        </row>
        <row r="3221">
          <cell r="C3221">
            <v>0</v>
          </cell>
        </row>
        <row r="3222">
          <cell r="C3222">
            <v>0</v>
          </cell>
        </row>
        <row r="3223">
          <cell r="C3223">
            <v>0</v>
          </cell>
        </row>
        <row r="3224">
          <cell r="C3224">
            <v>0</v>
          </cell>
        </row>
        <row r="3225">
          <cell r="C3225">
            <v>0</v>
          </cell>
        </row>
        <row r="3226">
          <cell r="C3226">
            <v>0</v>
          </cell>
        </row>
        <row r="3227">
          <cell r="C3227">
            <v>0</v>
          </cell>
        </row>
        <row r="3228">
          <cell r="C3228">
            <v>0</v>
          </cell>
        </row>
        <row r="3229">
          <cell r="C3229">
            <v>0</v>
          </cell>
        </row>
        <row r="3230">
          <cell r="C3230">
            <v>0</v>
          </cell>
        </row>
        <row r="3231">
          <cell r="C3231">
            <v>0</v>
          </cell>
        </row>
        <row r="3232">
          <cell r="C3232">
            <v>0</v>
          </cell>
        </row>
        <row r="3233">
          <cell r="C3233">
            <v>0</v>
          </cell>
        </row>
        <row r="3234">
          <cell r="C3234">
            <v>0</v>
          </cell>
        </row>
        <row r="3235">
          <cell r="C3235">
            <v>0</v>
          </cell>
        </row>
        <row r="3236">
          <cell r="C3236">
            <v>0</v>
          </cell>
        </row>
        <row r="3237">
          <cell r="C3237">
            <v>0</v>
          </cell>
        </row>
        <row r="3238">
          <cell r="C3238">
            <v>0</v>
          </cell>
        </row>
        <row r="3239">
          <cell r="C3239">
            <v>0</v>
          </cell>
        </row>
        <row r="3240">
          <cell r="C3240">
            <v>0</v>
          </cell>
        </row>
        <row r="3241">
          <cell r="C3241">
            <v>0</v>
          </cell>
        </row>
        <row r="3242">
          <cell r="C3242">
            <v>0</v>
          </cell>
        </row>
        <row r="3243">
          <cell r="C3243">
            <v>0</v>
          </cell>
        </row>
        <row r="3244">
          <cell r="C3244">
            <v>0</v>
          </cell>
        </row>
        <row r="3245">
          <cell r="C3245">
            <v>0</v>
          </cell>
        </row>
        <row r="3246">
          <cell r="C3246">
            <v>0</v>
          </cell>
        </row>
        <row r="3247">
          <cell r="C3247">
            <v>0</v>
          </cell>
        </row>
        <row r="3248">
          <cell r="C3248">
            <v>0</v>
          </cell>
        </row>
        <row r="3249">
          <cell r="C3249">
            <v>0</v>
          </cell>
        </row>
        <row r="3250">
          <cell r="C3250">
            <v>0</v>
          </cell>
        </row>
        <row r="3251">
          <cell r="C3251">
            <v>0</v>
          </cell>
        </row>
        <row r="3252">
          <cell r="C3252">
            <v>0</v>
          </cell>
        </row>
        <row r="3253">
          <cell r="C3253">
            <v>0</v>
          </cell>
        </row>
        <row r="3254">
          <cell r="C3254">
            <v>0</v>
          </cell>
        </row>
        <row r="3255">
          <cell r="C3255">
            <v>0</v>
          </cell>
        </row>
        <row r="3256">
          <cell r="C3256">
            <v>0</v>
          </cell>
        </row>
        <row r="3257">
          <cell r="C3257">
            <v>0</v>
          </cell>
        </row>
        <row r="3258">
          <cell r="C3258">
            <v>0</v>
          </cell>
        </row>
        <row r="3259">
          <cell r="C3259">
            <v>0</v>
          </cell>
        </row>
        <row r="3260">
          <cell r="C3260">
            <v>0</v>
          </cell>
        </row>
        <row r="3261">
          <cell r="C3261">
            <v>0</v>
          </cell>
        </row>
        <row r="3262">
          <cell r="C3262">
            <v>0</v>
          </cell>
        </row>
        <row r="3263">
          <cell r="C3263">
            <v>0</v>
          </cell>
        </row>
        <row r="3264">
          <cell r="C3264">
            <v>0</v>
          </cell>
        </row>
        <row r="3265">
          <cell r="C3265">
            <v>0</v>
          </cell>
        </row>
        <row r="3266">
          <cell r="C3266">
            <v>0</v>
          </cell>
        </row>
        <row r="3267">
          <cell r="C3267">
            <v>0</v>
          </cell>
        </row>
        <row r="3268">
          <cell r="C3268">
            <v>0</v>
          </cell>
        </row>
        <row r="3269">
          <cell r="C3269">
            <v>0</v>
          </cell>
        </row>
        <row r="3270">
          <cell r="C3270">
            <v>0</v>
          </cell>
        </row>
        <row r="3271">
          <cell r="C3271">
            <v>0</v>
          </cell>
        </row>
        <row r="3272">
          <cell r="C3272">
            <v>0</v>
          </cell>
        </row>
        <row r="3273">
          <cell r="C3273">
            <v>0</v>
          </cell>
        </row>
        <row r="3274">
          <cell r="C3274">
            <v>0</v>
          </cell>
        </row>
        <row r="3275">
          <cell r="C3275">
            <v>0</v>
          </cell>
        </row>
        <row r="3276">
          <cell r="C3276">
            <v>0</v>
          </cell>
        </row>
        <row r="3277">
          <cell r="C3277">
            <v>0</v>
          </cell>
        </row>
        <row r="3278">
          <cell r="C3278">
            <v>0</v>
          </cell>
        </row>
        <row r="3279">
          <cell r="C3279">
            <v>0</v>
          </cell>
        </row>
        <row r="3280">
          <cell r="C3280">
            <v>0</v>
          </cell>
        </row>
        <row r="3281">
          <cell r="C3281">
            <v>0</v>
          </cell>
        </row>
        <row r="3282">
          <cell r="C3282">
            <v>0</v>
          </cell>
        </row>
        <row r="3283">
          <cell r="C3283">
            <v>0</v>
          </cell>
        </row>
        <row r="3284">
          <cell r="C3284">
            <v>0</v>
          </cell>
        </row>
        <row r="3285">
          <cell r="C3285">
            <v>0</v>
          </cell>
        </row>
        <row r="3286">
          <cell r="C3286">
            <v>0</v>
          </cell>
        </row>
        <row r="3287">
          <cell r="C3287">
            <v>0</v>
          </cell>
        </row>
        <row r="3288">
          <cell r="C3288">
            <v>0</v>
          </cell>
        </row>
        <row r="3289">
          <cell r="C3289">
            <v>0</v>
          </cell>
        </row>
        <row r="3290">
          <cell r="C3290">
            <v>0</v>
          </cell>
        </row>
        <row r="3291">
          <cell r="C3291">
            <v>0</v>
          </cell>
        </row>
        <row r="3292">
          <cell r="C3292">
            <v>0</v>
          </cell>
        </row>
        <row r="3293">
          <cell r="C3293">
            <v>0</v>
          </cell>
        </row>
        <row r="3294">
          <cell r="C3294">
            <v>0</v>
          </cell>
        </row>
        <row r="3295">
          <cell r="C3295">
            <v>0</v>
          </cell>
        </row>
        <row r="3296">
          <cell r="C3296">
            <v>0</v>
          </cell>
        </row>
        <row r="3297">
          <cell r="C3297">
            <v>0</v>
          </cell>
        </row>
        <row r="3298">
          <cell r="C3298">
            <v>0</v>
          </cell>
        </row>
        <row r="3299">
          <cell r="C3299">
            <v>0</v>
          </cell>
        </row>
        <row r="3300">
          <cell r="C3300">
            <v>0</v>
          </cell>
        </row>
        <row r="3301">
          <cell r="C3301">
            <v>0</v>
          </cell>
        </row>
        <row r="3302">
          <cell r="C3302">
            <v>0</v>
          </cell>
        </row>
        <row r="3303">
          <cell r="C3303">
            <v>0</v>
          </cell>
        </row>
        <row r="3304">
          <cell r="C3304">
            <v>0</v>
          </cell>
        </row>
        <row r="3305">
          <cell r="C3305">
            <v>0</v>
          </cell>
        </row>
        <row r="3306">
          <cell r="C3306">
            <v>0</v>
          </cell>
        </row>
        <row r="3307">
          <cell r="C3307">
            <v>0</v>
          </cell>
        </row>
        <row r="3308">
          <cell r="C3308">
            <v>0</v>
          </cell>
        </row>
        <row r="3309">
          <cell r="C3309">
            <v>0</v>
          </cell>
        </row>
        <row r="3310">
          <cell r="C3310">
            <v>0</v>
          </cell>
        </row>
        <row r="3311">
          <cell r="C3311">
            <v>0</v>
          </cell>
        </row>
        <row r="3312">
          <cell r="C3312">
            <v>0</v>
          </cell>
        </row>
        <row r="3313">
          <cell r="C3313">
            <v>0</v>
          </cell>
        </row>
        <row r="3314">
          <cell r="C3314">
            <v>0</v>
          </cell>
        </row>
        <row r="3315">
          <cell r="C3315">
            <v>0</v>
          </cell>
        </row>
        <row r="3316">
          <cell r="C3316">
            <v>0</v>
          </cell>
        </row>
        <row r="3317">
          <cell r="C3317">
            <v>0</v>
          </cell>
        </row>
        <row r="3318">
          <cell r="C3318">
            <v>0</v>
          </cell>
        </row>
        <row r="3319">
          <cell r="C3319">
            <v>0</v>
          </cell>
        </row>
        <row r="3320">
          <cell r="C3320">
            <v>0</v>
          </cell>
        </row>
        <row r="3321">
          <cell r="C3321">
            <v>0</v>
          </cell>
        </row>
        <row r="3322">
          <cell r="C3322">
            <v>0</v>
          </cell>
        </row>
        <row r="3323">
          <cell r="C3323">
            <v>0</v>
          </cell>
        </row>
        <row r="3324">
          <cell r="C3324">
            <v>0</v>
          </cell>
        </row>
        <row r="3325">
          <cell r="C3325">
            <v>0</v>
          </cell>
        </row>
        <row r="3326">
          <cell r="C3326">
            <v>0</v>
          </cell>
        </row>
        <row r="3327">
          <cell r="C3327">
            <v>0</v>
          </cell>
        </row>
        <row r="3328">
          <cell r="C3328">
            <v>0</v>
          </cell>
        </row>
        <row r="3329">
          <cell r="C3329">
            <v>0</v>
          </cell>
        </row>
        <row r="3330">
          <cell r="C3330">
            <v>0</v>
          </cell>
        </row>
        <row r="3331">
          <cell r="C3331">
            <v>0</v>
          </cell>
        </row>
        <row r="3332">
          <cell r="C3332">
            <v>0</v>
          </cell>
        </row>
        <row r="3333">
          <cell r="C3333">
            <v>0</v>
          </cell>
        </row>
        <row r="3334">
          <cell r="C3334">
            <v>0</v>
          </cell>
        </row>
        <row r="3335">
          <cell r="C3335">
            <v>0</v>
          </cell>
        </row>
        <row r="3336">
          <cell r="C3336">
            <v>0</v>
          </cell>
        </row>
        <row r="3337">
          <cell r="C3337">
            <v>0</v>
          </cell>
        </row>
        <row r="3338">
          <cell r="C3338">
            <v>0</v>
          </cell>
        </row>
        <row r="3339">
          <cell r="C3339">
            <v>0</v>
          </cell>
        </row>
        <row r="3340">
          <cell r="C3340">
            <v>0</v>
          </cell>
        </row>
        <row r="3341">
          <cell r="C3341">
            <v>0</v>
          </cell>
        </row>
        <row r="3342">
          <cell r="C3342">
            <v>0</v>
          </cell>
        </row>
        <row r="3343">
          <cell r="C3343">
            <v>0</v>
          </cell>
        </row>
        <row r="3344">
          <cell r="C3344">
            <v>0</v>
          </cell>
        </row>
        <row r="3345">
          <cell r="C3345">
            <v>0</v>
          </cell>
        </row>
        <row r="3346">
          <cell r="C3346">
            <v>0</v>
          </cell>
        </row>
        <row r="3347">
          <cell r="C3347">
            <v>0</v>
          </cell>
        </row>
        <row r="3348">
          <cell r="C3348">
            <v>0</v>
          </cell>
        </row>
        <row r="3349">
          <cell r="C3349">
            <v>0</v>
          </cell>
        </row>
        <row r="3350">
          <cell r="C3350">
            <v>0</v>
          </cell>
        </row>
        <row r="3351">
          <cell r="C3351">
            <v>0</v>
          </cell>
        </row>
        <row r="3352">
          <cell r="C3352">
            <v>0</v>
          </cell>
        </row>
        <row r="3353">
          <cell r="C3353">
            <v>0</v>
          </cell>
        </row>
        <row r="3354">
          <cell r="C3354">
            <v>0</v>
          </cell>
        </row>
        <row r="3355">
          <cell r="C3355">
            <v>0</v>
          </cell>
        </row>
        <row r="3356">
          <cell r="C3356">
            <v>0</v>
          </cell>
        </row>
        <row r="3357">
          <cell r="C3357">
            <v>0</v>
          </cell>
        </row>
        <row r="3358">
          <cell r="C3358">
            <v>0</v>
          </cell>
        </row>
        <row r="3359">
          <cell r="C3359">
            <v>0</v>
          </cell>
        </row>
        <row r="3360">
          <cell r="C3360">
            <v>0</v>
          </cell>
        </row>
        <row r="3361">
          <cell r="C3361">
            <v>0</v>
          </cell>
        </row>
        <row r="3362">
          <cell r="C3362">
            <v>0</v>
          </cell>
        </row>
        <row r="3363">
          <cell r="C3363">
            <v>0</v>
          </cell>
        </row>
        <row r="3364">
          <cell r="C3364">
            <v>0</v>
          </cell>
        </row>
        <row r="3365">
          <cell r="C3365">
            <v>0</v>
          </cell>
        </row>
        <row r="3366">
          <cell r="C3366">
            <v>0</v>
          </cell>
        </row>
        <row r="3367">
          <cell r="C3367">
            <v>0</v>
          </cell>
        </row>
        <row r="3368">
          <cell r="C3368">
            <v>0</v>
          </cell>
        </row>
        <row r="3369">
          <cell r="C3369">
            <v>0</v>
          </cell>
        </row>
        <row r="3370">
          <cell r="C3370">
            <v>0</v>
          </cell>
        </row>
        <row r="3371">
          <cell r="C3371">
            <v>0</v>
          </cell>
        </row>
        <row r="3372">
          <cell r="C3372">
            <v>0</v>
          </cell>
        </row>
        <row r="3373">
          <cell r="C3373">
            <v>0</v>
          </cell>
        </row>
        <row r="3374">
          <cell r="C3374">
            <v>0</v>
          </cell>
        </row>
        <row r="3375">
          <cell r="C3375">
            <v>0</v>
          </cell>
        </row>
        <row r="3376">
          <cell r="C3376">
            <v>0</v>
          </cell>
        </row>
        <row r="3377">
          <cell r="C3377">
            <v>0</v>
          </cell>
        </row>
        <row r="3378">
          <cell r="C3378">
            <v>0</v>
          </cell>
        </row>
        <row r="3379">
          <cell r="C3379">
            <v>0</v>
          </cell>
        </row>
        <row r="3380">
          <cell r="C3380">
            <v>0</v>
          </cell>
        </row>
        <row r="3381">
          <cell r="C3381">
            <v>0</v>
          </cell>
        </row>
        <row r="3382">
          <cell r="C3382">
            <v>0</v>
          </cell>
        </row>
        <row r="3383">
          <cell r="C3383">
            <v>0</v>
          </cell>
        </row>
        <row r="3384">
          <cell r="C3384">
            <v>0</v>
          </cell>
        </row>
        <row r="3385">
          <cell r="C3385">
            <v>0</v>
          </cell>
        </row>
        <row r="3386">
          <cell r="C3386">
            <v>0</v>
          </cell>
        </row>
        <row r="3387">
          <cell r="C3387">
            <v>0</v>
          </cell>
        </row>
        <row r="3388">
          <cell r="C3388">
            <v>0</v>
          </cell>
        </row>
        <row r="3389">
          <cell r="C3389">
            <v>0</v>
          </cell>
        </row>
        <row r="3390">
          <cell r="C3390">
            <v>0</v>
          </cell>
        </row>
        <row r="3391">
          <cell r="C3391">
            <v>0</v>
          </cell>
        </row>
        <row r="3392">
          <cell r="C3392">
            <v>0</v>
          </cell>
        </row>
        <row r="3393">
          <cell r="C3393">
            <v>0</v>
          </cell>
        </row>
        <row r="3394">
          <cell r="C3394">
            <v>0</v>
          </cell>
        </row>
        <row r="3395">
          <cell r="C3395">
            <v>0</v>
          </cell>
        </row>
        <row r="3396">
          <cell r="C3396">
            <v>0</v>
          </cell>
        </row>
        <row r="3397">
          <cell r="C3397">
            <v>0</v>
          </cell>
        </row>
        <row r="3398">
          <cell r="C3398">
            <v>0</v>
          </cell>
        </row>
        <row r="3399">
          <cell r="C3399">
            <v>0</v>
          </cell>
        </row>
        <row r="3400">
          <cell r="C3400">
            <v>0</v>
          </cell>
        </row>
        <row r="3401">
          <cell r="C3401">
            <v>0</v>
          </cell>
        </row>
        <row r="3402">
          <cell r="C3402">
            <v>0</v>
          </cell>
        </row>
        <row r="3403">
          <cell r="C3403">
            <v>0</v>
          </cell>
        </row>
        <row r="3404">
          <cell r="C3404">
            <v>0</v>
          </cell>
        </row>
        <row r="3405">
          <cell r="C3405">
            <v>0</v>
          </cell>
        </row>
        <row r="3406">
          <cell r="C3406">
            <v>0</v>
          </cell>
        </row>
        <row r="3407">
          <cell r="C3407">
            <v>0</v>
          </cell>
        </row>
        <row r="3408">
          <cell r="C3408">
            <v>0</v>
          </cell>
        </row>
        <row r="3409">
          <cell r="C3409">
            <v>0</v>
          </cell>
        </row>
        <row r="3410">
          <cell r="C3410">
            <v>0</v>
          </cell>
        </row>
        <row r="3411">
          <cell r="C3411">
            <v>0</v>
          </cell>
        </row>
        <row r="3412">
          <cell r="C3412">
            <v>0</v>
          </cell>
        </row>
        <row r="3413">
          <cell r="C3413">
            <v>0</v>
          </cell>
        </row>
        <row r="3414">
          <cell r="C3414">
            <v>0</v>
          </cell>
        </row>
        <row r="3415">
          <cell r="C3415">
            <v>0</v>
          </cell>
        </row>
        <row r="3416">
          <cell r="C3416">
            <v>0</v>
          </cell>
        </row>
        <row r="3417">
          <cell r="C3417">
            <v>0</v>
          </cell>
        </row>
        <row r="3418">
          <cell r="C3418">
            <v>0</v>
          </cell>
        </row>
        <row r="3419">
          <cell r="C3419">
            <v>0</v>
          </cell>
        </row>
        <row r="3420">
          <cell r="C3420">
            <v>0</v>
          </cell>
        </row>
        <row r="3421">
          <cell r="C3421">
            <v>0</v>
          </cell>
        </row>
        <row r="3422">
          <cell r="C3422">
            <v>0</v>
          </cell>
        </row>
        <row r="3423">
          <cell r="C3423">
            <v>0</v>
          </cell>
        </row>
        <row r="3424">
          <cell r="C3424">
            <v>0</v>
          </cell>
        </row>
        <row r="3425">
          <cell r="C3425">
            <v>0</v>
          </cell>
        </row>
        <row r="3426">
          <cell r="C3426">
            <v>0</v>
          </cell>
        </row>
        <row r="3427">
          <cell r="C3427">
            <v>0</v>
          </cell>
        </row>
        <row r="3428">
          <cell r="C3428">
            <v>0</v>
          </cell>
        </row>
        <row r="3429">
          <cell r="C3429">
            <v>0</v>
          </cell>
        </row>
        <row r="3430">
          <cell r="C3430">
            <v>0</v>
          </cell>
        </row>
        <row r="3431">
          <cell r="C3431">
            <v>0</v>
          </cell>
        </row>
        <row r="3432">
          <cell r="C3432">
            <v>0</v>
          </cell>
        </row>
        <row r="3433">
          <cell r="C3433">
            <v>0</v>
          </cell>
        </row>
        <row r="3434">
          <cell r="C3434">
            <v>0</v>
          </cell>
        </row>
        <row r="3435">
          <cell r="C3435">
            <v>0</v>
          </cell>
        </row>
        <row r="3436">
          <cell r="C3436">
            <v>0</v>
          </cell>
        </row>
        <row r="3437">
          <cell r="C3437">
            <v>0</v>
          </cell>
        </row>
        <row r="3438">
          <cell r="C3438">
            <v>0</v>
          </cell>
        </row>
        <row r="3439">
          <cell r="C3439">
            <v>0</v>
          </cell>
        </row>
        <row r="3440">
          <cell r="C3440">
            <v>0</v>
          </cell>
        </row>
        <row r="3441">
          <cell r="C3441">
            <v>0</v>
          </cell>
        </row>
        <row r="3442">
          <cell r="C3442">
            <v>0</v>
          </cell>
        </row>
        <row r="3443">
          <cell r="C3443">
            <v>0</v>
          </cell>
        </row>
        <row r="3444">
          <cell r="C3444">
            <v>0</v>
          </cell>
        </row>
        <row r="3445">
          <cell r="C3445">
            <v>0</v>
          </cell>
        </row>
        <row r="3446">
          <cell r="C3446">
            <v>0</v>
          </cell>
        </row>
        <row r="3447">
          <cell r="C3447">
            <v>0</v>
          </cell>
        </row>
        <row r="3448">
          <cell r="C3448">
            <v>0</v>
          </cell>
        </row>
        <row r="3449">
          <cell r="C3449">
            <v>0</v>
          </cell>
        </row>
        <row r="3450">
          <cell r="C3450">
            <v>0</v>
          </cell>
        </row>
        <row r="3451">
          <cell r="C3451">
            <v>0</v>
          </cell>
        </row>
        <row r="3452">
          <cell r="C3452">
            <v>0</v>
          </cell>
        </row>
        <row r="3453">
          <cell r="C3453">
            <v>0</v>
          </cell>
        </row>
        <row r="3454">
          <cell r="C3454">
            <v>0</v>
          </cell>
        </row>
        <row r="3455">
          <cell r="C3455">
            <v>0</v>
          </cell>
        </row>
        <row r="3456">
          <cell r="C3456">
            <v>0</v>
          </cell>
        </row>
        <row r="3457">
          <cell r="C3457">
            <v>0</v>
          </cell>
        </row>
        <row r="3458">
          <cell r="C3458">
            <v>0</v>
          </cell>
        </row>
        <row r="3459">
          <cell r="C3459">
            <v>0</v>
          </cell>
        </row>
        <row r="3460">
          <cell r="C3460">
            <v>0</v>
          </cell>
        </row>
        <row r="3461">
          <cell r="C3461">
            <v>0</v>
          </cell>
        </row>
        <row r="3462">
          <cell r="C3462">
            <v>0</v>
          </cell>
        </row>
        <row r="3463">
          <cell r="C3463">
            <v>0</v>
          </cell>
        </row>
        <row r="3464">
          <cell r="C3464">
            <v>0</v>
          </cell>
        </row>
        <row r="3465">
          <cell r="C3465">
            <v>0</v>
          </cell>
        </row>
        <row r="3466">
          <cell r="C3466">
            <v>0</v>
          </cell>
        </row>
        <row r="3467">
          <cell r="C3467">
            <v>0</v>
          </cell>
        </row>
        <row r="3468">
          <cell r="C3468">
            <v>0</v>
          </cell>
        </row>
        <row r="3469">
          <cell r="C3469">
            <v>0</v>
          </cell>
        </row>
        <row r="3470">
          <cell r="C3470">
            <v>0</v>
          </cell>
        </row>
        <row r="3471">
          <cell r="C3471">
            <v>0</v>
          </cell>
        </row>
        <row r="3472">
          <cell r="C3472">
            <v>0</v>
          </cell>
        </row>
        <row r="3473">
          <cell r="C3473">
            <v>0</v>
          </cell>
        </row>
        <row r="3474">
          <cell r="C3474">
            <v>0</v>
          </cell>
        </row>
        <row r="3475">
          <cell r="C3475">
            <v>0</v>
          </cell>
        </row>
        <row r="3476">
          <cell r="C3476">
            <v>0</v>
          </cell>
        </row>
        <row r="3477">
          <cell r="C3477">
            <v>0</v>
          </cell>
        </row>
        <row r="3478">
          <cell r="C3478">
            <v>0</v>
          </cell>
        </row>
        <row r="3479">
          <cell r="C3479">
            <v>0</v>
          </cell>
        </row>
        <row r="3480">
          <cell r="C3480">
            <v>0</v>
          </cell>
        </row>
        <row r="3481">
          <cell r="C3481">
            <v>0</v>
          </cell>
        </row>
        <row r="3482">
          <cell r="C3482">
            <v>0</v>
          </cell>
        </row>
        <row r="3483">
          <cell r="C3483">
            <v>0</v>
          </cell>
        </row>
        <row r="3484">
          <cell r="C3484">
            <v>0</v>
          </cell>
        </row>
        <row r="3485">
          <cell r="C3485">
            <v>0</v>
          </cell>
        </row>
        <row r="3486">
          <cell r="C3486">
            <v>0</v>
          </cell>
        </row>
        <row r="3487">
          <cell r="C3487">
            <v>0</v>
          </cell>
        </row>
        <row r="3488">
          <cell r="C3488">
            <v>0</v>
          </cell>
        </row>
        <row r="3489">
          <cell r="C3489">
            <v>0</v>
          </cell>
        </row>
        <row r="3490">
          <cell r="C3490">
            <v>0</v>
          </cell>
        </row>
        <row r="3491">
          <cell r="C3491">
            <v>0</v>
          </cell>
        </row>
        <row r="3492">
          <cell r="C3492">
            <v>0</v>
          </cell>
        </row>
        <row r="3493">
          <cell r="C3493">
            <v>0</v>
          </cell>
        </row>
        <row r="3494">
          <cell r="C3494">
            <v>0</v>
          </cell>
        </row>
        <row r="3495">
          <cell r="C3495">
            <v>0</v>
          </cell>
        </row>
        <row r="3496">
          <cell r="C3496">
            <v>0</v>
          </cell>
        </row>
        <row r="3497">
          <cell r="C3497">
            <v>0</v>
          </cell>
        </row>
        <row r="3498">
          <cell r="C3498">
            <v>0</v>
          </cell>
        </row>
        <row r="3499">
          <cell r="C3499">
            <v>0</v>
          </cell>
        </row>
        <row r="3500">
          <cell r="C3500">
            <v>0</v>
          </cell>
        </row>
        <row r="3501">
          <cell r="C3501">
            <v>0</v>
          </cell>
        </row>
        <row r="3502">
          <cell r="C3502">
            <v>0</v>
          </cell>
        </row>
        <row r="3503">
          <cell r="C3503">
            <v>0</v>
          </cell>
        </row>
        <row r="3504">
          <cell r="C3504">
            <v>0</v>
          </cell>
        </row>
        <row r="3505">
          <cell r="C3505">
            <v>0</v>
          </cell>
        </row>
        <row r="3506">
          <cell r="C3506">
            <v>0</v>
          </cell>
        </row>
        <row r="3507">
          <cell r="C3507">
            <v>0</v>
          </cell>
        </row>
        <row r="3508">
          <cell r="C3508">
            <v>0</v>
          </cell>
        </row>
        <row r="3509">
          <cell r="C3509">
            <v>0</v>
          </cell>
        </row>
        <row r="3510">
          <cell r="C3510">
            <v>0</v>
          </cell>
        </row>
        <row r="3511">
          <cell r="C3511">
            <v>0</v>
          </cell>
        </row>
        <row r="3512">
          <cell r="C3512">
            <v>0</v>
          </cell>
        </row>
        <row r="3513">
          <cell r="C3513">
            <v>0</v>
          </cell>
        </row>
        <row r="3514">
          <cell r="C3514">
            <v>0</v>
          </cell>
        </row>
        <row r="3515">
          <cell r="C3515">
            <v>0</v>
          </cell>
        </row>
        <row r="3516">
          <cell r="C3516">
            <v>0</v>
          </cell>
        </row>
        <row r="3517">
          <cell r="C3517">
            <v>0</v>
          </cell>
        </row>
        <row r="3518">
          <cell r="C3518">
            <v>0</v>
          </cell>
        </row>
        <row r="3519">
          <cell r="C3519">
            <v>0</v>
          </cell>
        </row>
        <row r="3520">
          <cell r="C3520">
            <v>0</v>
          </cell>
        </row>
        <row r="3521">
          <cell r="C3521">
            <v>0</v>
          </cell>
        </row>
        <row r="3522">
          <cell r="C3522">
            <v>0</v>
          </cell>
        </row>
        <row r="3523">
          <cell r="C3523">
            <v>0</v>
          </cell>
        </row>
        <row r="3524">
          <cell r="C3524">
            <v>0</v>
          </cell>
        </row>
        <row r="3525">
          <cell r="C3525">
            <v>0</v>
          </cell>
        </row>
        <row r="3526">
          <cell r="C3526">
            <v>0</v>
          </cell>
        </row>
        <row r="3527">
          <cell r="C3527">
            <v>0</v>
          </cell>
        </row>
        <row r="3528">
          <cell r="C3528">
            <v>0</v>
          </cell>
        </row>
        <row r="3529">
          <cell r="C3529">
            <v>0</v>
          </cell>
        </row>
        <row r="3530">
          <cell r="C3530">
            <v>0</v>
          </cell>
        </row>
        <row r="3531">
          <cell r="C3531">
            <v>0</v>
          </cell>
        </row>
        <row r="3532">
          <cell r="C3532">
            <v>0</v>
          </cell>
        </row>
        <row r="3533">
          <cell r="C3533">
            <v>0</v>
          </cell>
        </row>
        <row r="3534">
          <cell r="C3534">
            <v>0</v>
          </cell>
        </row>
        <row r="3535">
          <cell r="C3535">
            <v>0</v>
          </cell>
        </row>
        <row r="3536">
          <cell r="C3536">
            <v>0</v>
          </cell>
        </row>
        <row r="3537">
          <cell r="C3537">
            <v>0</v>
          </cell>
        </row>
        <row r="3538">
          <cell r="C3538">
            <v>0</v>
          </cell>
        </row>
        <row r="3539">
          <cell r="C3539">
            <v>0</v>
          </cell>
        </row>
        <row r="3540">
          <cell r="C3540">
            <v>0</v>
          </cell>
        </row>
        <row r="3541">
          <cell r="C3541">
            <v>0</v>
          </cell>
        </row>
        <row r="3542">
          <cell r="C3542">
            <v>0</v>
          </cell>
        </row>
        <row r="3543">
          <cell r="C3543">
            <v>0</v>
          </cell>
        </row>
        <row r="3544">
          <cell r="C3544">
            <v>0</v>
          </cell>
        </row>
        <row r="3545">
          <cell r="C3545">
            <v>0</v>
          </cell>
        </row>
        <row r="3546">
          <cell r="C3546">
            <v>0</v>
          </cell>
        </row>
        <row r="3547">
          <cell r="C3547">
            <v>0</v>
          </cell>
        </row>
        <row r="3548">
          <cell r="C3548">
            <v>0</v>
          </cell>
        </row>
        <row r="3549">
          <cell r="C3549">
            <v>0</v>
          </cell>
        </row>
        <row r="3550">
          <cell r="C3550">
            <v>0</v>
          </cell>
        </row>
        <row r="3551">
          <cell r="C3551">
            <v>0</v>
          </cell>
        </row>
        <row r="3552">
          <cell r="C3552">
            <v>0</v>
          </cell>
        </row>
        <row r="3553">
          <cell r="C3553">
            <v>0</v>
          </cell>
        </row>
        <row r="3554">
          <cell r="C3554">
            <v>0</v>
          </cell>
        </row>
        <row r="3555">
          <cell r="C3555">
            <v>0</v>
          </cell>
        </row>
        <row r="3556">
          <cell r="C3556">
            <v>0</v>
          </cell>
        </row>
        <row r="3557">
          <cell r="C3557">
            <v>0</v>
          </cell>
        </row>
        <row r="3558">
          <cell r="C3558">
            <v>0</v>
          </cell>
        </row>
        <row r="3559">
          <cell r="C3559">
            <v>0</v>
          </cell>
        </row>
        <row r="3560">
          <cell r="C3560">
            <v>0</v>
          </cell>
        </row>
        <row r="3561">
          <cell r="C3561">
            <v>0</v>
          </cell>
        </row>
        <row r="3562">
          <cell r="C3562">
            <v>0</v>
          </cell>
        </row>
        <row r="3563">
          <cell r="C3563">
            <v>0</v>
          </cell>
        </row>
        <row r="3564">
          <cell r="C3564">
            <v>0</v>
          </cell>
        </row>
        <row r="3565">
          <cell r="C3565">
            <v>0</v>
          </cell>
        </row>
        <row r="3566">
          <cell r="C3566">
            <v>0</v>
          </cell>
        </row>
        <row r="3567">
          <cell r="C3567">
            <v>0</v>
          </cell>
        </row>
        <row r="3568">
          <cell r="C3568">
            <v>0</v>
          </cell>
        </row>
        <row r="3569">
          <cell r="C3569">
            <v>0</v>
          </cell>
        </row>
        <row r="3570">
          <cell r="C3570">
            <v>0</v>
          </cell>
        </row>
        <row r="3571">
          <cell r="C3571">
            <v>0</v>
          </cell>
        </row>
        <row r="3572">
          <cell r="C3572">
            <v>0</v>
          </cell>
        </row>
        <row r="3573">
          <cell r="C3573">
            <v>0</v>
          </cell>
        </row>
        <row r="3574">
          <cell r="C3574">
            <v>0</v>
          </cell>
        </row>
        <row r="3575">
          <cell r="C3575">
            <v>0</v>
          </cell>
        </row>
        <row r="3576">
          <cell r="C3576">
            <v>0</v>
          </cell>
        </row>
        <row r="3577">
          <cell r="C3577">
            <v>0</v>
          </cell>
        </row>
        <row r="3578">
          <cell r="C3578">
            <v>0</v>
          </cell>
        </row>
        <row r="3579">
          <cell r="C3579">
            <v>0</v>
          </cell>
        </row>
        <row r="3580">
          <cell r="C3580">
            <v>0</v>
          </cell>
        </row>
        <row r="3581">
          <cell r="C3581">
            <v>0</v>
          </cell>
        </row>
        <row r="3582">
          <cell r="C3582">
            <v>0</v>
          </cell>
        </row>
        <row r="3583">
          <cell r="C3583">
            <v>0</v>
          </cell>
        </row>
        <row r="3584">
          <cell r="C3584">
            <v>0</v>
          </cell>
        </row>
        <row r="3585">
          <cell r="C3585">
            <v>0</v>
          </cell>
        </row>
        <row r="3586">
          <cell r="C3586">
            <v>0</v>
          </cell>
        </row>
        <row r="3587">
          <cell r="C3587">
            <v>0</v>
          </cell>
        </row>
        <row r="3588">
          <cell r="C3588">
            <v>0</v>
          </cell>
        </row>
        <row r="3589">
          <cell r="C3589">
            <v>0</v>
          </cell>
        </row>
        <row r="3590">
          <cell r="C3590">
            <v>0</v>
          </cell>
        </row>
        <row r="3591">
          <cell r="C3591">
            <v>0</v>
          </cell>
        </row>
        <row r="3592">
          <cell r="C3592">
            <v>0</v>
          </cell>
        </row>
        <row r="3593">
          <cell r="C3593">
            <v>0</v>
          </cell>
        </row>
        <row r="3594">
          <cell r="C3594">
            <v>0</v>
          </cell>
        </row>
        <row r="3595">
          <cell r="C3595">
            <v>0</v>
          </cell>
        </row>
        <row r="3596">
          <cell r="C3596">
            <v>0</v>
          </cell>
        </row>
        <row r="3597">
          <cell r="C3597">
            <v>0</v>
          </cell>
        </row>
        <row r="3598">
          <cell r="C3598">
            <v>0</v>
          </cell>
        </row>
        <row r="3599">
          <cell r="C3599">
            <v>0</v>
          </cell>
        </row>
        <row r="3600">
          <cell r="C3600">
            <v>0</v>
          </cell>
        </row>
        <row r="3601">
          <cell r="C3601">
            <v>0</v>
          </cell>
        </row>
        <row r="3602">
          <cell r="C3602">
            <v>0</v>
          </cell>
        </row>
        <row r="3603">
          <cell r="C3603">
            <v>0</v>
          </cell>
        </row>
        <row r="3604">
          <cell r="C3604">
            <v>0</v>
          </cell>
        </row>
        <row r="3605">
          <cell r="C3605">
            <v>0</v>
          </cell>
        </row>
        <row r="3606">
          <cell r="C3606">
            <v>0</v>
          </cell>
        </row>
        <row r="3607">
          <cell r="C3607">
            <v>0</v>
          </cell>
        </row>
        <row r="3608">
          <cell r="C3608">
            <v>0</v>
          </cell>
        </row>
        <row r="3609">
          <cell r="C3609">
            <v>0</v>
          </cell>
        </row>
        <row r="3610">
          <cell r="C3610">
            <v>0</v>
          </cell>
        </row>
        <row r="3611">
          <cell r="C3611">
            <v>0</v>
          </cell>
        </row>
        <row r="3612">
          <cell r="C3612">
            <v>0</v>
          </cell>
        </row>
        <row r="3613">
          <cell r="C3613">
            <v>0</v>
          </cell>
        </row>
        <row r="3614">
          <cell r="C3614">
            <v>0</v>
          </cell>
        </row>
        <row r="3615">
          <cell r="C3615">
            <v>0</v>
          </cell>
        </row>
        <row r="3616">
          <cell r="C3616">
            <v>0</v>
          </cell>
        </row>
        <row r="3617">
          <cell r="C3617">
            <v>0</v>
          </cell>
        </row>
        <row r="3618">
          <cell r="C3618">
            <v>0</v>
          </cell>
        </row>
        <row r="3619">
          <cell r="C3619">
            <v>0</v>
          </cell>
        </row>
        <row r="3620">
          <cell r="C3620">
            <v>0</v>
          </cell>
        </row>
        <row r="3621">
          <cell r="C3621">
            <v>0</v>
          </cell>
        </row>
        <row r="3622">
          <cell r="C3622">
            <v>0</v>
          </cell>
        </row>
        <row r="3623">
          <cell r="C3623">
            <v>0</v>
          </cell>
        </row>
        <row r="3624">
          <cell r="C3624">
            <v>0</v>
          </cell>
        </row>
        <row r="3625">
          <cell r="C3625">
            <v>0</v>
          </cell>
        </row>
        <row r="3626">
          <cell r="C3626">
            <v>0</v>
          </cell>
        </row>
        <row r="3627">
          <cell r="C3627">
            <v>0</v>
          </cell>
        </row>
        <row r="3628">
          <cell r="C3628">
            <v>0</v>
          </cell>
        </row>
        <row r="3629">
          <cell r="C3629">
            <v>0</v>
          </cell>
        </row>
        <row r="3630">
          <cell r="C3630">
            <v>0</v>
          </cell>
        </row>
        <row r="3631">
          <cell r="C3631">
            <v>0</v>
          </cell>
        </row>
        <row r="3632">
          <cell r="C3632">
            <v>0</v>
          </cell>
        </row>
        <row r="3633">
          <cell r="C3633">
            <v>0</v>
          </cell>
        </row>
        <row r="3634">
          <cell r="C3634">
            <v>0</v>
          </cell>
        </row>
        <row r="3635">
          <cell r="C3635">
            <v>0</v>
          </cell>
        </row>
        <row r="3636">
          <cell r="C3636">
            <v>0</v>
          </cell>
        </row>
        <row r="3637">
          <cell r="C3637">
            <v>0</v>
          </cell>
        </row>
        <row r="3638">
          <cell r="C3638">
            <v>0</v>
          </cell>
        </row>
        <row r="3639">
          <cell r="C3639">
            <v>0</v>
          </cell>
        </row>
        <row r="3640">
          <cell r="C3640">
            <v>0</v>
          </cell>
        </row>
        <row r="3641">
          <cell r="C3641">
            <v>0</v>
          </cell>
        </row>
        <row r="3642">
          <cell r="C3642">
            <v>0</v>
          </cell>
        </row>
        <row r="3643">
          <cell r="C3643">
            <v>0</v>
          </cell>
        </row>
        <row r="3644">
          <cell r="C3644">
            <v>0</v>
          </cell>
        </row>
        <row r="3645">
          <cell r="C3645">
            <v>0</v>
          </cell>
        </row>
        <row r="3646">
          <cell r="C3646">
            <v>0</v>
          </cell>
        </row>
        <row r="3647">
          <cell r="C3647">
            <v>0</v>
          </cell>
        </row>
        <row r="3648">
          <cell r="C3648">
            <v>0</v>
          </cell>
        </row>
        <row r="3649">
          <cell r="C3649">
            <v>0</v>
          </cell>
        </row>
        <row r="3650">
          <cell r="C3650">
            <v>0</v>
          </cell>
        </row>
        <row r="3651">
          <cell r="C3651">
            <v>0</v>
          </cell>
        </row>
        <row r="3652">
          <cell r="C3652">
            <v>0</v>
          </cell>
        </row>
        <row r="3653">
          <cell r="C3653">
            <v>0</v>
          </cell>
        </row>
        <row r="3654">
          <cell r="C3654">
            <v>0</v>
          </cell>
        </row>
        <row r="3655">
          <cell r="C3655">
            <v>0</v>
          </cell>
        </row>
        <row r="3656">
          <cell r="C3656">
            <v>0</v>
          </cell>
        </row>
        <row r="3657">
          <cell r="C3657">
            <v>0</v>
          </cell>
        </row>
        <row r="3658">
          <cell r="C3658">
            <v>0</v>
          </cell>
        </row>
        <row r="3659">
          <cell r="C3659">
            <v>0</v>
          </cell>
        </row>
        <row r="3660">
          <cell r="C3660">
            <v>0</v>
          </cell>
        </row>
        <row r="3661">
          <cell r="C3661">
            <v>0</v>
          </cell>
        </row>
        <row r="3662">
          <cell r="C3662">
            <v>0</v>
          </cell>
        </row>
        <row r="3663">
          <cell r="C3663">
            <v>0</v>
          </cell>
        </row>
        <row r="3664">
          <cell r="C3664">
            <v>0</v>
          </cell>
        </row>
        <row r="3665">
          <cell r="C3665">
            <v>0</v>
          </cell>
        </row>
        <row r="3666">
          <cell r="C3666">
            <v>0</v>
          </cell>
        </row>
        <row r="3667">
          <cell r="C3667">
            <v>0</v>
          </cell>
        </row>
        <row r="3668">
          <cell r="C3668">
            <v>0</v>
          </cell>
        </row>
        <row r="3669">
          <cell r="C3669">
            <v>0</v>
          </cell>
        </row>
        <row r="3670">
          <cell r="C3670">
            <v>0</v>
          </cell>
        </row>
        <row r="3671">
          <cell r="C3671">
            <v>0</v>
          </cell>
        </row>
        <row r="3672">
          <cell r="C3672">
            <v>0</v>
          </cell>
        </row>
        <row r="3673">
          <cell r="C3673">
            <v>0</v>
          </cell>
        </row>
        <row r="3674">
          <cell r="C3674">
            <v>0</v>
          </cell>
        </row>
        <row r="3675">
          <cell r="C3675">
            <v>0</v>
          </cell>
        </row>
        <row r="3676">
          <cell r="C3676">
            <v>0</v>
          </cell>
        </row>
        <row r="3677">
          <cell r="C3677">
            <v>0</v>
          </cell>
        </row>
        <row r="3678">
          <cell r="C3678">
            <v>0</v>
          </cell>
        </row>
        <row r="3679">
          <cell r="C3679">
            <v>0</v>
          </cell>
        </row>
        <row r="3680">
          <cell r="C3680">
            <v>0</v>
          </cell>
        </row>
        <row r="3681">
          <cell r="C3681">
            <v>0</v>
          </cell>
        </row>
        <row r="3682">
          <cell r="C3682">
            <v>0</v>
          </cell>
        </row>
        <row r="3683">
          <cell r="C3683">
            <v>0</v>
          </cell>
        </row>
        <row r="3684">
          <cell r="C3684">
            <v>0</v>
          </cell>
        </row>
        <row r="3685">
          <cell r="C3685">
            <v>0</v>
          </cell>
        </row>
        <row r="3686">
          <cell r="C3686">
            <v>0</v>
          </cell>
        </row>
        <row r="3687">
          <cell r="C3687">
            <v>0</v>
          </cell>
        </row>
        <row r="3688">
          <cell r="C3688">
            <v>0</v>
          </cell>
        </row>
        <row r="3689">
          <cell r="C3689">
            <v>0</v>
          </cell>
        </row>
        <row r="3690">
          <cell r="C3690">
            <v>0</v>
          </cell>
        </row>
        <row r="3691">
          <cell r="C3691">
            <v>0</v>
          </cell>
        </row>
        <row r="3692">
          <cell r="C3692">
            <v>0</v>
          </cell>
        </row>
        <row r="3693">
          <cell r="C3693">
            <v>0</v>
          </cell>
        </row>
        <row r="3694">
          <cell r="C3694">
            <v>0</v>
          </cell>
        </row>
        <row r="3695">
          <cell r="C3695">
            <v>0</v>
          </cell>
        </row>
        <row r="3696">
          <cell r="C3696">
            <v>0</v>
          </cell>
        </row>
        <row r="3697">
          <cell r="C3697">
            <v>0</v>
          </cell>
        </row>
        <row r="3698">
          <cell r="C3698">
            <v>0</v>
          </cell>
        </row>
        <row r="3699">
          <cell r="C3699">
            <v>0</v>
          </cell>
        </row>
        <row r="3700">
          <cell r="C3700">
            <v>0</v>
          </cell>
        </row>
        <row r="3701">
          <cell r="C3701">
            <v>0</v>
          </cell>
        </row>
        <row r="3702">
          <cell r="C3702">
            <v>0</v>
          </cell>
        </row>
        <row r="3703">
          <cell r="C3703">
            <v>0</v>
          </cell>
        </row>
        <row r="3704">
          <cell r="C3704">
            <v>0</v>
          </cell>
        </row>
        <row r="3705">
          <cell r="C3705">
            <v>0</v>
          </cell>
        </row>
        <row r="3706">
          <cell r="C3706">
            <v>0</v>
          </cell>
        </row>
        <row r="3707">
          <cell r="C3707">
            <v>0</v>
          </cell>
        </row>
        <row r="3708">
          <cell r="C3708">
            <v>0</v>
          </cell>
        </row>
        <row r="3709">
          <cell r="C3709">
            <v>0</v>
          </cell>
        </row>
        <row r="3710">
          <cell r="C3710">
            <v>0</v>
          </cell>
        </row>
        <row r="3711">
          <cell r="C3711">
            <v>0</v>
          </cell>
        </row>
        <row r="3712">
          <cell r="C3712">
            <v>0</v>
          </cell>
        </row>
        <row r="3713">
          <cell r="C3713">
            <v>0</v>
          </cell>
        </row>
        <row r="3714">
          <cell r="C3714">
            <v>0</v>
          </cell>
        </row>
        <row r="3715">
          <cell r="C3715">
            <v>0</v>
          </cell>
        </row>
        <row r="3716">
          <cell r="C3716">
            <v>0</v>
          </cell>
        </row>
        <row r="3717">
          <cell r="C3717">
            <v>0</v>
          </cell>
        </row>
        <row r="3718">
          <cell r="C3718">
            <v>0</v>
          </cell>
        </row>
        <row r="3719">
          <cell r="C3719">
            <v>0</v>
          </cell>
        </row>
        <row r="3720">
          <cell r="C3720">
            <v>0</v>
          </cell>
        </row>
        <row r="3721">
          <cell r="C3721">
            <v>0</v>
          </cell>
        </row>
        <row r="3722">
          <cell r="C3722">
            <v>0</v>
          </cell>
        </row>
        <row r="3723">
          <cell r="C3723">
            <v>0</v>
          </cell>
        </row>
        <row r="3724">
          <cell r="C3724">
            <v>0</v>
          </cell>
        </row>
        <row r="3725">
          <cell r="C3725">
            <v>0</v>
          </cell>
        </row>
        <row r="3726">
          <cell r="C3726">
            <v>0</v>
          </cell>
        </row>
        <row r="3727">
          <cell r="C3727">
            <v>0</v>
          </cell>
        </row>
        <row r="3728">
          <cell r="C3728">
            <v>0</v>
          </cell>
        </row>
        <row r="3729">
          <cell r="C3729">
            <v>0</v>
          </cell>
        </row>
        <row r="3730">
          <cell r="C3730">
            <v>0</v>
          </cell>
        </row>
        <row r="3731">
          <cell r="C3731">
            <v>0</v>
          </cell>
        </row>
        <row r="3732">
          <cell r="C3732">
            <v>0</v>
          </cell>
        </row>
        <row r="3733">
          <cell r="C3733">
            <v>0</v>
          </cell>
        </row>
        <row r="3734">
          <cell r="C3734">
            <v>0</v>
          </cell>
        </row>
        <row r="3735">
          <cell r="C3735">
            <v>0</v>
          </cell>
        </row>
        <row r="3736">
          <cell r="C3736">
            <v>0</v>
          </cell>
        </row>
        <row r="3737">
          <cell r="C3737">
            <v>0</v>
          </cell>
        </row>
        <row r="3738">
          <cell r="C3738">
            <v>0</v>
          </cell>
        </row>
        <row r="3739">
          <cell r="C3739">
            <v>0</v>
          </cell>
        </row>
        <row r="3740">
          <cell r="C3740">
            <v>0</v>
          </cell>
        </row>
        <row r="3741">
          <cell r="C3741">
            <v>0</v>
          </cell>
        </row>
        <row r="3742">
          <cell r="C3742">
            <v>0</v>
          </cell>
        </row>
        <row r="3743">
          <cell r="C3743">
            <v>0</v>
          </cell>
        </row>
        <row r="3744">
          <cell r="C3744">
            <v>0</v>
          </cell>
        </row>
        <row r="3745">
          <cell r="C3745">
            <v>0</v>
          </cell>
        </row>
        <row r="3746">
          <cell r="C3746">
            <v>0</v>
          </cell>
        </row>
        <row r="3747">
          <cell r="C3747">
            <v>0</v>
          </cell>
        </row>
        <row r="3748">
          <cell r="C3748">
            <v>0</v>
          </cell>
        </row>
        <row r="3749">
          <cell r="C3749">
            <v>0</v>
          </cell>
        </row>
        <row r="3750">
          <cell r="C3750">
            <v>0</v>
          </cell>
        </row>
        <row r="3751">
          <cell r="C3751">
            <v>0</v>
          </cell>
        </row>
        <row r="3752">
          <cell r="C3752">
            <v>0</v>
          </cell>
        </row>
        <row r="3753">
          <cell r="C3753">
            <v>0</v>
          </cell>
        </row>
        <row r="3754">
          <cell r="C3754">
            <v>0</v>
          </cell>
        </row>
        <row r="3755">
          <cell r="C3755">
            <v>0</v>
          </cell>
        </row>
        <row r="3756">
          <cell r="C3756">
            <v>0</v>
          </cell>
        </row>
        <row r="3757">
          <cell r="C3757">
            <v>0</v>
          </cell>
        </row>
        <row r="3758">
          <cell r="C3758">
            <v>0</v>
          </cell>
        </row>
        <row r="3759">
          <cell r="C3759">
            <v>0</v>
          </cell>
        </row>
        <row r="3760">
          <cell r="C3760">
            <v>0</v>
          </cell>
        </row>
        <row r="3761">
          <cell r="C3761">
            <v>0</v>
          </cell>
        </row>
        <row r="3762">
          <cell r="C3762">
            <v>0</v>
          </cell>
        </row>
        <row r="3763">
          <cell r="C3763">
            <v>0</v>
          </cell>
        </row>
        <row r="3764">
          <cell r="C3764">
            <v>0</v>
          </cell>
        </row>
        <row r="3765">
          <cell r="C3765">
            <v>0</v>
          </cell>
        </row>
        <row r="3766">
          <cell r="C3766">
            <v>0</v>
          </cell>
        </row>
        <row r="3767">
          <cell r="C3767">
            <v>0</v>
          </cell>
        </row>
        <row r="3768">
          <cell r="C3768">
            <v>0</v>
          </cell>
        </row>
        <row r="3769">
          <cell r="C3769">
            <v>0</v>
          </cell>
        </row>
        <row r="3770">
          <cell r="C3770">
            <v>0</v>
          </cell>
        </row>
        <row r="3771">
          <cell r="C3771">
            <v>0</v>
          </cell>
        </row>
        <row r="3772">
          <cell r="C3772">
            <v>0</v>
          </cell>
        </row>
        <row r="3773">
          <cell r="C3773">
            <v>0</v>
          </cell>
        </row>
        <row r="3774">
          <cell r="C3774">
            <v>0</v>
          </cell>
        </row>
        <row r="3775">
          <cell r="C3775">
            <v>0</v>
          </cell>
        </row>
        <row r="3776">
          <cell r="C3776">
            <v>0</v>
          </cell>
        </row>
        <row r="3777">
          <cell r="C3777">
            <v>0</v>
          </cell>
        </row>
        <row r="3778">
          <cell r="C3778">
            <v>0</v>
          </cell>
        </row>
        <row r="3779">
          <cell r="C3779">
            <v>0</v>
          </cell>
        </row>
        <row r="3780">
          <cell r="C3780">
            <v>0</v>
          </cell>
        </row>
        <row r="3781">
          <cell r="C3781">
            <v>0</v>
          </cell>
        </row>
        <row r="3782">
          <cell r="C3782">
            <v>0</v>
          </cell>
        </row>
        <row r="3783">
          <cell r="C3783">
            <v>0</v>
          </cell>
        </row>
        <row r="3784">
          <cell r="C3784">
            <v>0</v>
          </cell>
        </row>
        <row r="3785">
          <cell r="C3785">
            <v>0</v>
          </cell>
        </row>
        <row r="3786">
          <cell r="C3786">
            <v>0</v>
          </cell>
        </row>
        <row r="3787">
          <cell r="C3787">
            <v>0</v>
          </cell>
        </row>
        <row r="3788">
          <cell r="C3788">
            <v>0</v>
          </cell>
        </row>
        <row r="3789">
          <cell r="C3789">
            <v>0</v>
          </cell>
        </row>
        <row r="3790">
          <cell r="C3790">
            <v>0</v>
          </cell>
        </row>
        <row r="3791">
          <cell r="C3791">
            <v>0</v>
          </cell>
        </row>
        <row r="3792">
          <cell r="C3792">
            <v>0</v>
          </cell>
        </row>
        <row r="3793">
          <cell r="C3793">
            <v>0</v>
          </cell>
        </row>
        <row r="3794">
          <cell r="C3794">
            <v>0</v>
          </cell>
        </row>
        <row r="3795">
          <cell r="C3795">
            <v>0</v>
          </cell>
        </row>
        <row r="3796">
          <cell r="C3796">
            <v>0</v>
          </cell>
        </row>
        <row r="3797">
          <cell r="C3797">
            <v>0</v>
          </cell>
        </row>
        <row r="3798">
          <cell r="C3798">
            <v>0</v>
          </cell>
        </row>
        <row r="3799">
          <cell r="C3799">
            <v>0</v>
          </cell>
        </row>
        <row r="3800">
          <cell r="C3800">
            <v>0</v>
          </cell>
        </row>
        <row r="3801">
          <cell r="C3801">
            <v>0</v>
          </cell>
        </row>
        <row r="3802">
          <cell r="C3802">
            <v>0</v>
          </cell>
        </row>
        <row r="3803">
          <cell r="C3803">
            <v>0</v>
          </cell>
        </row>
        <row r="3804">
          <cell r="C3804">
            <v>0</v>
          </cell>
        </row>
        <row r="3805">
          <cell r="C3805">
            <v>0</v>
          </cell>
        </row>
        <row r="3806">
          <cell r="C3806">
            <v>0</v>
          </cell>
        </row>
        <row r="3807">
          <cell r="C3807">
            <v>0</v>
          </cell>
        </row>
        <row r="3808">
          <cell r="C3808">
            <v>0</v>
          </cell>
        </row>
        <row r="3809">
          <cell r="C3809">
            <v>0</v>
          </cell>
        </row>
        <row r="3810">
          <cell r="C3810">
            <v>0</v>
          </cell>
        </row>
        <row r="3811">
          <cell r="C3811">
            <v>0</v>
          </cell>
        </row>
        <row r="3812">
          <cell r="C3812">
            <v>0</v>
          </cell>
        </row>
        <row r="3813">
          <cell r="C3813">
            <v>0</v>
          </cell>
        </row>
        <row r="3814">
          <cell r="C3814">
            <v>0</v>
          </cell>
        </row>
        <row r="3815">
          <cell r="C3815">
            <v>0</v>
          </cell>
        </row>
        <row r="3816">
          <cell r="C3816">
            <v>0</v>
          </cell>
        </row>
        <row r="3817">
          <cell r="C3817">
            <v>0</v>
          </cell>
        </row>
        <row r="3818">
          <cell r="C3818">
            <v>0</v>
          </cell>
        </row>
        <row r="3819">
          <cell r="C3819">
            <v>0</v>
          </cell>
        </row>
        <row r="3820">
          <cell r="C3820">
            <v>0</v>
          </cell>
        </row>
        <row r="3821">
          <cell r="C3821">
            <v>0</v>
          </cell>
        </row>
        <row r="3822">
          <cell r="C3822">
            <v>0</v>
          </cell>
        </row>
        <row r="3823">
          <cell r="C3823">
            <v>0</v>
          </cell>
        </row>
        <row r="3824">
          <cell r="C3824">
            <v>0</v>
          </cell>
        </row>
        <row r="3825">
          <cell r="C3825">
            <v>0</v>
          </cell>
        </row>
        <row r="3826">
          <cell r="C3826">
            <v>0</v>
          </cell>
        </row>
        <row r="3827">
          <cell r="C3827">
            <v>0</v>
          </cell>
        </row>
        <row r="3828">
          <cell r="C3828">
            <v>0</v>
          </cell>
        </row>
        <row r="3829">
          <cell r="C3829">
            <v>0</v>
          </cell>
        </row>
        <row r="3830">
          <cell r="C3830">
            <v>0</v>
          </cell>
        </row>
        <row r="3831">
          <cell r="C3831">
            <v>0</v>
          </cell>
        </row>
        <row r="3832">
          <cell r="C3832">
            <v>0</v>
          </cell>
        </row>
        <row r="3833">
          <cell r="C3833">
            <v>0</v>
          </cell>
        </row>
        <row r="3834">
          <cell r="C3834">
            <v>0</v>
          </cell>
        </row>
        <row r="3835">
          <cell r="C3835">
            <v>0</v>
          </cell>
        </row>
        <row r="3836">
          <cell r="C3836">
            <v>0</v>
          </cell>
        </row>
        <row r="3837">
          <cell r="C3837">
            <v>0</v>
          </cell>
        </row>
        <row r="3838">
          <cell r="C3838">
            <v>0</v>
          </cell>
        </row>
        <row r="3839">
          <cell r="C3839">
            <v>0</v>
          </cell>
        </row>
        <row r="3840">
          <cell r="C3840">
            <v>0</v>
          </cell>
        </row>
        <row r="3841">
          <cell r="C3841">
            <v>0</v>
          </cell>
        </row>
        <row r="3842">
          <cell r="C3842">
            <v>0</v>
          </cell>
        </row>
        <row r="3843">
          <cell r="C3843">
            <v>0</v>
          </cell>
        </row>
        <row r="3844">
          <cell r="C3844">
            <v>0</v>
          </cell>
        </row>
        <row r="3845">
          <cell r="C3845">
            <v>0</v>
          </cell>
        </row>
        <row r="3846">
          <cell r="C3846">
            <v>0</v>
          </cell>
        </row>
        <row r="3847">
          <cell r="C3847">
            <v>0</v>
          </cell>
        </row>
        <row r="3848">
          <cell r="C3848">
            <v>0</v>
          </cell>
        </row>
        <row r="3849">
          <cell r="C3849">
            <v>0</v>
          </cell>
        </row>
        <row r="3850">
          <cell r="C3850">
            <v>0</v>
          </cell>
        </row>
        <row r="3851">
          <cell r="C3851">
            <v>0</v>
          </cell>
        </row>
        <row r="3852">
          <cell r="C3852">
            <v>0</v>
          </cell>
        </row>
        <row r="3853">
          <cell r="C3853">
            <v>0</v>
          </cell>
        </row>
        <row r="3854">
          <cell r="C3854">
            <v>0</v>
          </cell>
        </row>
        <row r="3855">
          <cell r="C3855">
            <v>0</v>
          </cell>
        </row>
        <row r="3856">
          <cell r="C3856">
            <v>0</v>
          </cell>
        </row>
        <row r="3857">
          <cell r="C3857">
            <v>0</v>
          </cell>
        </row>
        <row r="3858">
          <cell r="C3858">
            <v>0</v>
          </cell>
        </row>
        <row r="3859">
          <cell r="C3859">
            <v>0</v>
          </cell>
        </row>
        <row r="3860">
          <cell r="C3860">
            <v>0</v>
          </cell>
        </row>
        <row r="3861">
          <cell r="C3861">
            <v>0</v>
          </cell>
        </row>
        <row r="3862">
          <cell r="C3862">
            <v>0</v>
          </cell>
        </row>
        <row r="3863">
          <cell r="C3863">
            <v>0</v>
          </cell>
        </row>
        <row r="3864">
          <cell r="C3864">
            <v>0</v>
          </cell>
        </row>
        <row r="3865">
          <cell r="C3865">
            <v>0</v>
          </cell>
        </row>
        <row r="3866">
          <cell r="C3866">
            <v>0</v>
          </cell>
        </row>
        <row r="3867">
          <cell r="C3867">
            <v>0</v>
          </cell>
        </row>
        <row r="3868">
          <cell r="C3868">
            <v>0</v>
          </cell>
        </row>
        <row r="3869">
          <cell r="C3869">
            <v>0</v>
          </cell>
        </row>
        <row r="3870">
          <cell r="C3870">
            <v>0</v>
          </cell>
        </row>
        <row r="3871">
          <cell r="C3871">
            <v>0</v>
          </cell>
        </row>
        <row r="3872">
          <cell r="C3872">
            <v>0</v>
          </cell>
        </row>
        <row r="3873">
          <cell r="C3873">
            <v>0</v>
          </cell>
        </row>
        <row r="3874">
          <cell r="C3874">
            <v>0</v>
          </cell>
        </row>
        <row r="3875">
          <cell r="C3875">
            <v>0</v>
          </cell>
        </row>
        <row r="3876">
          <cell r="C3876">
            <v>0</v>
          </cell>
        </row>
        <row r="3877">
          <cell r="C3877">
            <v>0</v>
          </cell>
        </row>
        <row r="3878">
          <cell r="C3878">
            <v>0</v>
          </cell>
        </row>
        <row r="3879">
          <cell r="C3879">
            <v>0</v>
          </cell>
        </row>
        <row r="3880">
          <cell r="C3880">
            <v>0</v>
          </cell>
        </row>
        <row r="3881">
          <cell r="C3881">
            <v>0</v>
          </cell>
        </row>
        <row r="3882">
          <cell r="C3882">
            <v>0</v>
          </cell>
        </row>
        <row r="3883">
          <cell r="C3883">
            <v>0</v>
          </cell>
        </row>
        <row r="3884">
          <cell r="C3884">
            <v>0</v>
          </cell>
        </row>
        <row r="3885">
          <cell r="C3885">
            <v>0</v>
          </cell>
        </row>
        <row r="3886">
          <cell r="C3886">
            <v>0</v>
          </cell>
        </row>
        <row r="3887">
          <cell r="C3887">
            <v>0</v>
          </cell>
        </row>
        <row r="3888">
          <cell r="C3888">
            <v>0</v>
          </cell>
        </row>
        <row r="3889">
          <cell r="C3889">
            <v>0</v>
          </cell>
        </row>
        <row r="3890">
          <cell r="C3890">
            <v>0</v>
          </cell>
        </row>
        <row r="3891">
          <cell r="C3891">
            <v>0</v>
          </cell>
        </row>
        <row r="3892">
          <cell r="C3892">
            <v>0</v>
          </cell>
        </row>
        <row r="3893">
          <cell r="C3893">
            <v>0</v>
          </cell>
        </row>
        <row r="3894">
          <cell r="C3894">
            <v>0</v>
          </cell>
        </row>
        <row r="3895">
          <cell r="C3895">
            <v>0</v>
          </cell>
        </row>
        <row r="3896">
          <cell r="C3896">
            <v>0</v>
          </cell>
        </row>
        <row r="3897">
          <cell r="C3897">
            <v>0</v>
          </cell>
        </row>
        <row r="3898">
          <cell r="C3898">
            <v>0</v>
          </cell>
        </row>
        <row r="3899">
          <cell r="C3899">
            <v>0</v>
          </cell>
        </row>
        <row r="3900">
          <cell r="C3900">
            <v>0</v>
          </cell>
        </row>
        <row r="3901">
          <cell r="C3901">
            <v>0</v>
          </cell>
        </row>
        <row r="3902">
          <cell r="C3902">
            <v>0</v>
          </cell>
        </row>
        <row r="3903">
          <cell r="C3903">
            <v>0</v>
          </cell>
        </row>
        <row r="3904">
          <cell r="C3904">
            <v>0</v>
          </cell>
        </row>
        <row r="3905">
          <cell r="C3905">
            <v>0</v>
          </cell>
        </row>
        <row r="3906">
          <cell r="C3906">
            <v>0</v>
          </cell>
        </row>
        <row r="3907">
          <cell r="C3907">
            <v>0</v>
          </cell>
        </row>
        <row r="3908">
          <cell r="C3908">
            <v>0</v>
          </cell>
        </row>
        <row r="3909">
          <cell r="C3909">
            <v>0</v>
          </cell>
        </row>
        <row r="3910">
          <cell r="C3910">
            <v>0</v>
          </cell>
        </row>
        <row r="3911">
          <cell r="C3911">
            <v>0</v>
          </cell>
        </row>
        <row r="3912">
          <cell r="C3912">
            <v>0</v>
          </cell>
        </row>
        <row r="3913">
          <cell r="C3913">
            <v>0</v>
          </cell>
        </row>
        <row r="3914">
          <cell r="C3914">
            <v>0</v>
          </cell>
        </row>
        <row r="3915">
          <cell r="C3915">
            <v>0</v>
          </cell>
        </row>
        <row r="3916">
          <cell r="C3916">
            <v>0</v>
          </cell>
        </row>
        <row r="3917">
          <cell r="C3917">
            <v>0</v>
          </cell>
        </row>
        <row r="3918">
          <cell r="C3918">
            <v>0</v>
          </cell>
        </row>
        <row r="3919">
          <cell r="C3919">
            <v>0</v>
          </cell>
        </row>
        <row r="3920">
          <cell r="C3920">
            <v>0</v>
          </cell>
        </row>
        <row r="3921">
          <cell r="C3921">
            <v>0</v>
          </cell>
        </row>
        <row r="3922">
          <cell r="C3922">
            <v>0</v>
          </cell>
        </row>
        <row r="3923">
          <cell r="C3923">
            <v>0</v>
          </cell>
        </row>
        <row r="3924">
          <cell r="C3924">
            <v>0</v>
          </cell>
        </row>
        <row r="3925">
          <cell r="C3925">
            <v>0</v>
          </cell>
        </row>
        <row r="3926">
          <cell r="C3926">
            <v>0</v>
          </cell>
        </row>
        <row r="3927">
          <cell r="C3927">
            <v>0</v>
          </cell>
        </row>
        <row r="3928">
          <cell r="C3928">
            <v>0</v>
          </cell>
        </row>
        <row r="3929">
          <cell r="C3929">
            <v>0</v>
          </cell>
        </row>
        <row r="3930">
          <cell r="C3930">
            <v>0</v>
          </cell>
        </row>
        <row r="3931">
          <cell r="C3931">
            <v>0</v>
          </cell>
        </row>
        <row r="3932">
          <cell r="C3932">
            <v>0</v>
          </cell>
        </row>
        <row r="3933">
          <cell r="C3933">
            <v>0</v>
          </cell>
        </row>
        <row r="3934">
          <cell r="C3934">
            <v>0</v>
          </cell>
        </row>
        <row r="3935">
          <cell r="C3935">
            <v>0</v>
          </cell>
        </row>
        <row r="3936">
          <cell r="C3936">
            <v>0</v>
          </cell>
        </row>
        <row r="3937">
          <cell r="C3937">
            <v>0</v>
          </cell>
        </row>
        <row r="3938">
          <cell r="C3938">
            <v>0</v>
          </cell>
        </row>
        <row r="3939">
          <cell r="C3939">
            <v>0</v>
          </cell>
        </row>
        <row r="3940">
          <cell r="C3940">
            <v>0</v>
          </cell>
        </row>
        <row r="3941">
          <cell r="C3941">
            <v>0</v>
          </cell>
        </row>
        <row r="3942">
          <cell r="C3942">
            <v>0</v>
          </cell>
        </row>
        <row r="3943">
          <cell r="C3943">
            <v>0</v>
          </cell>
        </row>
        <row r="3944">
          <cell r="C3944">
            <v>0</v>
          </cell>
        </row>
        <row r="3945">
          <cell r="C3945">
            <v>0</v>
          </cell>
        </row>
        <row r="3946">
          <cell r="C3946">
            <v>0</v>
          </cell>
        </row>
        <row r="3947">
          <cell r="C3947">
            <v>0</v>
          </cell>
        </row>
        <row r="3948">
          <cell r="C3948">
            <v>0</v>
          </cell>
        </row>
        <row r="3949">
          <cell r="C3949">
            <v>0</v>
          </cell>
        </row>
        <row r="3950">
          <cell r="C3950">
            <v>0</v>
          </cell>
        </row>
        <row r="3951">
          <cell r="C3951">
            <v>0</v>
          </cell>
        </row>
        <row r="3952">
          <cell r="C3952">
            <v>0</v>
          </cell>
        </row>
        <row r="3953">
          <cell r="C3953">
            <v>0</v>
          </cell>
        </row>
        <row r="3954">
          <cell r="C3954">
            <v>0</v>
          </cell>
        </row>
        <row r="3955">
          <cell r="C3955">
            <v>0</v>
          </cell>
        </row>
        <row r="3956">
          <cell r="C3956">
            <v>0</v>
          </cell>
        </row>
        <row r="3957">
          <cell r="C3957">
            <v>0</v>
          </cell>
        </row>
        <row r="3958">
          <cell r="C3958">
            <v>0</v>
          </cell>
        </row>
        <row r="3959">
          <cell r="C3959">
            <v>0</v>
          </cell>
        </row>
        <row r="3960">
          <cell r="C3960">
            <v>0</v>
          </cell>
        </row>
        <row r="3961">
          <cell r="C3961">
            <v>0</v>
          </cell>
        </row>
        <row r="3962">
          <cell r="C3962">
            <v>0</v>
          </cell>
        </row>
        <row r="3963">
          <cell r="C3963">
            <v>0</v>
          </cell>
        </row>
        <row r="3964">
          <cell r="C3964">
            <v>0</v>
          </cell>
        </row>
        <row r="3965">
          <cell r="C3965">
            <v>0</v>
          </cell>
        </row>
        <row r="3966">
          <cell r="C3966">
            <v>0</v>
          </cell>
        </row>
        <row r="3967">
          <cell r="C3967">
            <v>0</v>
          </cell>
        </row>
        <row r="3968">
          <cell r="C3968">
            <v>0</v>
          </cell>
        </row>
        <row r="3969">
          <cell r="C3969">
            <v>0</v>
          </cell>
        </row>
        <row r="3970">
          <cell r="C3970">
            <v>0</v>
          </cell>
        </row>
        <row r="3971">
          <cell r="C3971">
            <v>0</v>
          </cell>
        </row>
        <row r="3972">
          <cell r="C3972">
            <v>0</v>
          </cell>
        </row>
        <row r="3973">
          <cell r="C3973">
            <v>0</v>
          </cell>
        </row>
        <row r="3974">
          <cell r="C3974">
            <v>0</v>
          </cell>
        </row>
        <row r="3975">
          <cell r="C3975">
            <v>0</v>
          </cell>
        </row>
        <row r="3976">
          <cell r="C3976">
            <v>0</v>
          </cell>
        </row>
        <row r="3977">
          <cell r="C3977">
            <v>0</v>
          </cell>
        </row>
        <row r="3978">
          <cell r="C3978">
            <v>0</v>
          </cell>
        </row>
        <row r="3979">
          <cell r="C3979">
            <v>0</v>
          </cell>
        </row>
        <row r="3980">
          <cell r="C3980">
            <v>0</v>
          </cell>
        </row>
        <row r="3981">
          <cell r="C3981">
            <v>0</v>
          </cell>
        </row>
        <row r="3982">
          <cell r="C3982">
            <v>0</v>
          </cell>
        </row>
        <row r="3983">
          <cell r="C3983">
            <v>0</v>
          </cell>
        </row>
        <row r="3984">
          <cell r="C3984">
            <v>0</v>
          </cell>
        </row>
        <row r="3985">
          <cell r="C3985">
            <v>0</v>
          </cell>
        </row>
        <row r="3986">
          <cell r="C3986">
            <v>0</v>
          </cell>
        </row>
        <row r="3987">
          <cell r="C3987">
            <v>0</v>
          </cell>
        </row>
        <row r="3988">
          <cell r="C3988">
            <v>0</v>
          </cell>
        </row>
        <row r="3989">
          <cell r="C3989">
            <v>0</v>
          </cell>
        </row>
        <row r="3990">
          <cell r="C3990">
            <v>0</v>
          </cell>
        </row>
        <row r="3991">
          <cell r="C3991">
            <v>0</v>
          </cell>
        </row>
        <row r="3992">
          <cell r="C3992">
            <v>0</v>
          </cell>
        </row>
        <row r="3993">
          <cell r="C3993">
            <v>0</v>
          </cell>
        </row>
        <row r="3994">
          <cell r="C3994">
            <v>0</v>
          </cell>
        </row>
        <row r="3995">
          <cell r="C3995">
            <v>0</v>
          </cell>
        </row>
        <row r="3996">
          <cell r="C3996">
            <v>0</v>
          </cell>
        </row>
        <row r="3997">
          <cell r="C3997">
            <v>0</v>
          </cell>
        </row>
        <row r="3998">
          <cell r="C3998">
            <v>0</v>
          </cell>
        </row>
        <row r="3999">
          <cell r="C3999">
            <v>0</v>
          </cell>
        </row>
        <row r="4000">
          <cell r="C4000">
            <v>0</v>
          </cell>
        </row>
        <row r="4001">
          <cell r="C4001">
            <v>0</v>
          </cell>
        </row>
        <row r="4002">
          <cell r="C4002">
            <v>0</v>
          </cell>
        </row>
        <row r="4003">
          <cell r="C4003">
            <v>0</v>
          </cell>
        </row>
        <row r="4004">
          <cell r="C4004">
            <v>0</v>
          </cell>
        </row>
        <row r="4005">
          <cell r="C4005">
            <v>0</v>
          </cell>
        </row>
        <row r="4006">
          <cell r="C4006">
            <v>0</v>
          </cell>
        </row>
        <row r="4007">
          <cell r="C4007">
            <v>0</v>
          </cell>
        </row>
        <row r="4008">
          <cell r="C4008">
            <v>0</v>
          </cell>
        </row>
        <row r="4009">
          <cell r="C4009">
            <v>0</v>
          </cell>
        </row>
        <row r="4010">
          <cell r="C4010">
            <v>0</v>
          </cell>
        </row>
        <row r="4011">
          <cell r="C4011">
            <v>0</v>
          </cell>
        </row>
        <row r="4012">
          <cell r="C4012">
            <v>0</v>
          </cell>
        </row>
        <row r="4013">
          <cell r="C4013">
            <v>0</v>
          </cell>
        </row>
        <row r="4014">
          <cell r="C4014">
            <v>0</v>
          </cell>
        </row>
        <row r="4015">
          <cell r="C4015">
            <v>0</v>
          </cell>
        </row>
        <row r="4016">
          <cell r="C4016">
            <v>0</v>
          </cell>
        </row>
        <row r="4017">
          <cell r="C4017">
            <v>0</v>
          </cell>
        </row>
        <row r="4018">
          <cell r="C4018">
            <v>0</v>
          </cell>
        </row>
        <row r="4019">
          <cell r="C4019">
            <v>0</v>
          </cell>
        </row>
        <row r="4020">
          <cell r="C4020">
            <v>0</v>
          </cell>
        </row>
        <row r="4021">
          <cell r="C4021">
            <v>0</v>
          </cell>
        </row>
        <row r="4022">
          <cell r="C4022">
            <v>0</v>
          </cell>
        </row>
        <row r="4023">
          <cell r="C4023">
            <v>0</v>
          </cell>
        </row>
        <row r="4024">
          <cell r="C4024">
            <v>0</v>
          </cell>
        </row>
        <row r="4025">
          <cell r="C4025">
            <v>0</v>
          </cell>
        </row>
        <row r="4026">
          <cell r="C4026">
            <v>0</v>
          </cell>
        </row>
        <row r="4027">
          <cell r="C4027">
            <v>0</v>
          </cell>
        </row>
        <row r="4028">
          <cell r="C4028">
            <v>0</v>
          </cell>
        </row>
        <row r="4029">
          <cell r="C4029">
            <v>0</v>
          </cell>
        </row>
        <row r="4030">
          <cell r="C4030">
            <v>0</v>
          </cell>
        </row>
        <row r="4031">
          <cell r="C4031">
            <v>0</v>
          </cell>
        </row>
        <row r="4032">
          <cell r="C4032">
            <v>0</v>
          </cell>
        </row>
        <row r="4033">
          <cell r="C4033">
            <v>0</v>
          </cell>
        </row>
        <row r="4034">
          <cell r="C4034">
            <v>0</v>
          </cell>
        </row>
        <row r="4035">
          <cell r="C4035">
            <v>0</v>
          </cell>
        </row>
        <row r="4036">
          <cell r="C4036">
            <v>0</v>
          </cell>
        </row>
        <row r="4037">
          <cell r="C4037">
            <v>0</v>
          </cell>
        </row>
        <row r="4038">
          <cell r="C4038">
            <v>0</v>
          </cell>
        </row>
        <row r="4039">
          <cell r="C4039">
            <v>0</v>
          </cell>
        </row>
        <row r="4040">
          <cell r="C4040">
            <v>0</v>
          </cell>
        </row>
        <row r="4041">
          <cell r="C4041">
            <v>0</v>
          </cell>
        </row>
        <row r="4042">
          <cell r="C4042">
            <v>0</v>
          </cell>
        </row>
        <row r="4043">
          <cell r="C4043">
            <v>0</v>
          </cell>
        </row>
        <row r="4044">
          <cell r="C4044">
            <v>0</v>
          </cell>
        </row>
        <row r="4045">
          <cell r="C4045">
            <v>0</v>
          </cell>
        </row>
        <row r="4046">
          <cell r="C4046">
            <v>0</v>
          </cell>
        </row>
        <row r="4047">
          <cell r="C4047">
            <v>0</v>
          </cell>
        </row>
        <row r="4048">
          <cell r="C4048">
            <v>0</v>
          </cell>
        </row>
        <row r="4049">
          <cell r="C4049">
            <v>0</v>
          </cell>
        </row>
        <row r="4050">
          <cell r="C4050">
            <v>0</v>
          </cell>
        </row>
        <row r="4051">
          <cell r="C4051">
            <v>0</v>
          </cell>
        </row>
        <row r="4052">
          <cell r="C4052">
            <v>0</v>
          </cell>
        </row>
        <row r="4053">
          <cell r="C4053">
            <v>0</v>
          </cell>
        </row>
        <row r="4054">
          <cell r="C4054">
            <v>0</v>
          </cell>
        </row>
        <row r="4055">
          <cell r="C4055">
            <v>0</v>
          </cell>
        </row>
        <row r="4056">
          <cell r="C4056">
            <v>0</v>
          </cell>
        </row>
        <row r="4057">
          <cell r="C4057">
            <v>0</v>
          </cell>
        </row>
        <row r="4058">
          <cell r="C4058">
            <v>0</v>
          </cell>
        </row>
        <row r="4059">
          <cell r="C4059">
            <v>0</v>
          </cell>
        </row>
        <row r="4060">
          <cell r="C4060">
            <v>0</v>
          </cell>
        </row>
        <row r="4061">
          <cell r="C4061">
            <v>0</v>
          </cell>
        </row>
        <row r="4062">
          <cell r="C4062">
            <v>0</v>
          </cell>
        </row>
        <row r="4063">
          <cell r="C4063">
            <v>0</v>
          </cell>
        </row>
        <row r="4064">
          <cell r="C4064">
            <v>0</v>
          </cell>
        </row>
        <row r="4065">
          <cell r="C4065">
            <v>0</v>
          </cell>
        </row>
        <row r="4066">
          <cell r="C4066">
            <v>0</v>
          </cell>
        </row>
        <row r="4067">
          <cell r="C4067">
            <v>0</v>
          </cell>
        </row>
        <row r="4068">
          <cell r="C4068">
            <v>0</v>
          </cell>
        </row>
        <row r="4069">
          <cell r="C4069">
            <v>0</v>
          </cell>
        </row>
        <row r="4070">
          <cell r="C4070">
            <v>0</v>
          </cell>
        </row>
        <row r="4071">
          <cell r="C4071">
            <v>0</v>
          </cell>
        </row>
        <row r="4072">
          <cell r="C4072">
            <v>0</v>
          </cell>
        </row>
        <row r="4073">
          <cell r="C4073">
            <v>0</v>
          </cell>
        </row>
        <row r="4074">
          <cell r="C4074">
            <v>0</v>
          </cell>
        </row>
        <row r="4075">
          <cell r="C4075">
            <v>0</v>
          </cell>
        </row>
        <row r="4076">
          <cell r="C4076">
            <v>0</v>
          </cell>
        </row>
        <row r="4077">
          <cell r="C4077">
            <v>0</v>
          </cell>
        </row>
        <row r="4078">
          <cell r="C4078">
            <v>0</v>
          </cell>
        </row>
        <row r="4079">
          <cell r="C4079">
            <v>0</v>
          </cell>
        </row>
        <row r="4080">
          <cell r="C4080">
            <v>0</v>
          </cell>
        </row>
        <row r="4081">
          <cell r="C4081">
            <v>0</v>
          </cell>
        </row>
        <row r="4082">
          <cell r="C4082">
            <v>0</v>
          </cell>
        </row>
        <row r="4083">
          <cell r="C4083">
            <v>0</v>
          </cell>
        </row>
        <row r="4084">
          <cell r="C4084">
            <v>0</v>
          </cell>
        </row>
        <row r="4085">
          <cell r="C4085">
            <v>0</v>
          </cell>
        </row>
        <row r="4086">
          <cell r="C4086">
            <v>0</v>
          </cell>
        </row>
        <row r="4087">
          <cell r="C4087">
            <v>0</v>
          </cell>
        </row>
        <row r="4088">
          <cell r="C4088">
            <v>0</v>
          </cell>
        </row>
        <row r="4089">
          <cell r="C4089">
            <v>0</v>
          </cell>
        </row>
        <row r="4090">
          <cell r="C4090">
            <v>0</v>
          </cell>
        </row>
        <row r="4091">
          <cell r="C4091">
            <v>0</v>
          </cell>
        </row>
        <row r="4092">
          <cell r="C4092">
            <v>0</v>
          </cell>
        </row>
        <row r="4093">
          <cell r="C4093">
            <v>0</v>
          </cell>
        </row>
        <row r="4094">
          <cell r="C4094">
            <v>0</v>
          </cell>
        </row>
        <row r="4095">
          <cell r="C4095">
            <v>0</v>
          </cell>
        </row>
        <row r="4096">
          <cell r="C4096">
            <v>0</v>
          </cell>
        </row>
        <row r="4097">
          <cell r="C4097">
            <v>0</v>
          </cell>
        </row>
        <row r="4098">
          <cell r="C4098">
            <v>0</v>
          </cell>
        </row>
        <row r="4099">
          <cell r="C4099">
            <v>0</v>
          </cell>
        </row>
        <row r="4100">
          <cell r="C4100">
            <v>0</v>
          </cell>
        </row>
        <row r="4101">
          <cell r="C4101">
            <v>0</v>
          </cell>
        </row>
        <row r="4102">
          <cell r="C4102">
            <v>0</v>
          </cell>
        </row>
        <row r="4103">
          <cell r="C4103">
            <v>0</v>
          </cell>
        </row>
        <row r="4104">
          <cell r="C4104">
            <v>0</v>
          </cell>
        </row>
        <row r="4105">
          <cell r="C4105">
            <v>0</v>
          </cell>
        </row>
        <row r="4106">
          <cell r="C4106">
            <v>0</v>
          </cell>
        </row>
        <row r="4107">
          <cell r="C4107">
            <v>0</v>
          </cell>
        </row>
        <row r="4108">
          <cell r="C4108">
            <v>0</v>
          </cell>
        </row>
        <row r="4109">
          <cell r="C4109">
            <v>0</v>
          </cell>
        </row>
        <row r="4110">
          <cell r="C4110">
            <v>0</v>
          </cell>
        </row>
        <row r="4111">
          <cell r="C4111">
            <v>0</v>
          </cell>
        </row>
        <row r="4112">
          <cell r="C4112">
            <v>0</v>
          </cell>
        </row>
        <row r="4113">
          <cell r="C4113">
            <v>0</v>
          </cell>
        </row>
        <row r="4114">
          <cell r="C4114">
            <v>0</v>
          </cell>
        </row>
        <row r="4115">
          <cell r="C4115">
            <v>0</v>
          </cell>
        </row>
        <row r="4116">
          <cell r="C4116">
            <v>0</v>
          </cell>
        </row>
        <row r="4117">
          <cell r="C4117">
            <v>0</v>
          </cell>
        </row>
        <row r="4118">
          <cell r="C4118">
            <v>0</v>
          </cell>
        </row>
        <row r="4119">
          <cell r="C4119">
            <v>0</v>
          </cell>
        </row>
        <row r="4120">
          <cell r="C4120">
            <v>0</v>
          </cell>
        </row>
        <row r="4121">
          <cell r="C4121">
            <v>0</v>
          </cell>
        </row>
        <row r="4122">
          <cell r="C4122">
            <v>0</v>
          </cell>
        </row>
        <row r="4123">
          <cell r="C4123">
            <v>0</v>
          </cell>
        </row>
        <row r="4124">
          <cell r="C4124">
            <v>0</v>
          </cell>
        </row>
        <row r="4125">
          <cell r="C4125">
            <v>0</v>
          </cell>
        </row>
        <row r="4126">
          <cell r="C4126">
            <v>0</v>
          </cell>
        </row>
        <row r="4127">
          <cell r="C4127">
            <v>0</v>
          </cell>
        </row>
        <row r="4128">
          <cell r="C4128">
            <v>0</v>
          </cell>
        </row>
        <row r="4129">
          <cell r="C4129">
            <v>0</v>
          </cell>
        </row>
        <row r="4130">
          <cell r="C4130">
            <v>0</v>
          </cell>
        </row>
        <row r="4131">
          <cell r="C4131">
            <v>0</v>
          </cell>
        </row>
        <row r="4132">
          <cell r="C4132">
            <v>0</v>
          </cell>
        </row>
        <row r="4133">
          <cell r="C4133">
            <v>0</v>
          </cell>
        </row>
        <row r="4134">
          <cell r="C4134">
            <v>0</v>
          </cell>
        </row>
        <row r="4135">
          <cell r="C4135">
            <v>0</v>
          </cell>
        </row>
        <row r="4136">
          <cell r="C4136">
            <v>0</v>
          </cell>
        </row>
        <row r="4137">
          <cell r="C4137">
            <v>0</v>
          </cell>
        </row>
        <row r="4138">
          <cell r="C4138">
            <v>0</v>
          </cell>
        </row>
        <row r="4139">
          <cell r="C4139">
            <v>0</v>
          </cell>
        </row>
        <row r="4140">
          <cell r="C4140">
            <v>0</v>
          </cell>
        </row>
        <row r="4141">
          <cell r="C4141">
            <v>0</v>
          </cell>
        </row>
        <row r="4142">
          <cell r="C4142">
            <v>0</v>
          </cell>
        </row>
        <row r="4143">
          <cell r="C4143">
            <v>0</v>
          </cell>
        </row>
        <row r="4144">
          <cell r="C4144">
            <v>0</v>
          </cell>
        </row>
        <row r="4145">
          <cell r="C4145">
            <v>0</v>
          </cell>
        </row>
        <row r="4146">
          <cell r="C4146">
            <v>0</v>
          </cell>
        </row>
        <row r="4147">
          <cell r="C4147">
            <v>0</v>
          </cell>
        </row>
        <row r="4148">
          <cell r="C4148">
            <v>0</v>
          </cell>
        </row>
        <row r="4149">
          <cell r="C4149">
            <v>0</v>
          </cell>
        </row>
        <row r="4150">
          <cell r="C4150">
            <v>0</v>
          </cell>
        </row>
        <row r="4151">
          <cell r="C4151">
            <v>0</v>
          </cell>
        </row>
        <row r="4152">
          <cell r="C4152">
            <v>0</v>
          </cell>
        </row>
        <row r="4153">
          <cell r="C4153">
            <v>0</v>
          </cell>
        </row>
        <row r="4154">
          <cell r="C4154">
            <v>0</v>
          </cell>
        </row>
        <row r="4155">
          <cell r="C4155">
            <v>0</v>
          </cell>
        </row>
        <row r="4156">
          <cell r="C4156">
            <v>0</v>
          </cell>
        </row>
        <row r="4157">
          <cell r="C4157">
            <v>0</v>
          </cell>
        </row>
        <row r="4158">
          <cell r="C4158">
            <v>0</v>
          </cell>
        </row>
        <row r="4159">
          <cell r="C4159">
            <v>0</v>
          </cell>
        </row>
        <row r="4160">
          <cell r="C4160">
            <v>0</v>
          </cell>
        </row>
        <row r="4161">
          <cell r="C4161">
            <v>0</v>
          </cell>
        </row>
        <row r="4162">
          <cell r="C4162">
            <v>0</v>
          </cell>
        </row>
        <row r="4163">
          <cell r="C4163">
            <v>0</v>
          </cell>
        </row>
        <row r="4164">
          <cell r="C4164">
            <v>0</v>
          </cell>
        </row>
        <row r="4165">
          <cell r="C4165">
            <v>0</v>
          </cell>
        </row>
        <row r="4166">
          <cell r="C4166">
            <v>0</v>
          </cell>
        </row>
        <row r="4167">
          <cell r="C4167">
            <v>0</v>
          </cell>
        </row>
        <row r="4168">
          <cell r="C4168">
            <v>0</v>
          </cell>
        </row>
        <row r="4169">
          <cell r="C4169">
            <v>0</v>
          </cell>
        </row>
        <row r="4170">
          <cell r="C4170">
            <v>0</v>
          </cell>
        </row>
        <row r="4171">
          <cell r="C4171">
            <v>0</v>
          </cell>
        </row>
        <row r="4172">
          <cell r="C4172">
            <v>0</v>
          </cell>
        </row>
        <row r="4173">
          <cell r="C4173">
            <v>0</v>
          </cell>
        </row>
        <row r="4174">
          <cell r="C4174">
            <v>0</v>
          </cell>
        </row>
        <row r="4175">
          <cell r="C4175">
            <v>0</v>
          </cell>
        </row>
        <row r="4176">
          <cell r="C4176">
            <v>0</v>
          </cell>
        </row>
        <row r="4177">
          <cell r="C4177">
            <v>0</v>
          </cell>
        </row>
        <row r="4178">
          <cell r="C4178">
            <v>0</v>
          </cell>
        </row>
        <row r="4179">
          <cell r="C4179">
            <v>0</v>
          </cell>
        </row>
        <row r="4180">
          <cell r="C4180">
            <v>0</v>
          </cell>
        </row>
        <row r="4181">
          <cell r="C4181">
            <v>0</v>
          </cell>
        </row>
        <row r="4182">
          <cell r="C4182">
            <v>0</v>
          </cell>
        </row>
        <row r="4183">
          <cell r="C4183">
            <v>0</v>
          </cell>
        </row>
        <row r="4184">
          <cell r="C4184">
            <v>0</v>
          </cell>
        </row>
        <row r="4185">
          <cell r="C4185">
            <v>0</v>
          </cell>
        </row>
        <row r="4186">
          <cell r="C4186">
            <v>0</v>
          </cell>
        </row>
        <row r="4187">
          <cell r="C4187">
            <v>0</v>
          </cell>
        </row>
        <row r="4188">
          <cell r="C4188">
            <v>0</v>
          </cell>
        </row>
        <row r="4189">
          <cell r="C4189">
            <v>0</v>
          </cell>
        </row>
        <row r="4190">
          <cell r="C4190">
            <v>0</v>
          </cell>
        </row>
        <row r="4191">
          <cell r="C4191">
            <v>0</v>
          </cell>
        </row>
        <row r="4192">
          <cell r="C4192">
            <v>0</v>
          </cell>
        </row>
        <row r="4193">
          <cell r="C4193">
            <v>0</v>
          </cell>
        </row>
        <row r="4194">
          <cell r="C4194">
            <v>0</v>
          </cell>
        </row>
        <row r="4195">
          <cell r="C4195">
            <v>0</v>
          </cell>
        </row>
        <row r="4196">
          <cell r="C4196">
            <v>0</v>
          </cell>
        </row>
        <row r="4197">
          <cell r="C4197">
            <v>0</v>
          </cell>
        </row>
        <row r="4198">
          <cell r="C4198">
            <v>0</v>
          </cell>
        </row>
        <row r="4199">
          <cell r="C4199">
            <v>0</v>
          </cell>
        </row>
        <row r="4200">
          <cell r="C4200">
            <v>0</v>
          </cell>
        </row>
        <row r="4201">
          <cell r="C4201">
            <v>0</v>
          </cell>
        </row>
        <row r="4202">
          <cell r="C4202">
            <v>0</v>
          </cell>
        </row>
        <row r="4203">
          <cell r="C4203">
            <v>0</v>
          </cell>
        </row>
        <row r="4204">
          <cell r="C4204">
            <v>0</v>
          </cell>
        </row>
        <row r="4205">
          <cell r="C4205">
            <v>0</v>
          </cell>
        </row>
        <row r="4206">
          <cell r="C4206">
            <v>0</v>
          </cell>
        </row>
        <row r="4207">
          <cell r="C4207">
            <v>0</v>
          </cell>
        </row>
        <row r="4208">
          <cell r="C4208">
            <v>0</v>
          </cell>
        </row>
        <row r="4209">
          <cell r="C4209">
            <v>0</v>
          </cell>
        </row>
        <row r="4210">
          <cell r="C4210">
            <v>0</v>
          </cell>
        </row>
        <row r="4211">
          <cell r="C4211">
            <v>0</v>
          </cell>
        </row>
        <row r="4212">
          <cell r="C4212">
            <v>0</v>
          </cell>
        </row>
        <row r="4213">
          <cell r="C4213">
            <v>0</v>
          </cell>
        </row>
        <row r="4214">
          <cell r="C4214">
            <v>0</v>
          </cell>
        </row>
        <row r="4215">
          <cell r="C4215">
            <v>0</v>
          </cell>
        </row>
        <row r="4216">
          <cell r="C4216">
            <v>0</v>
          </cell>
        </row>
        <row r="4217">
          <cell r="C4217">
            <v>0</v>
          </cell>
        </row>
        <row r="4218">
          <cell r="C4218">
            <v>0</v>
          </cell>
        </row>
        <row r="4219">
          <cell r="C4219">
            <v>0</v>
          </cell>
        </row>
        <row r="4220">
          <cell r="C4220">
            <v>0</v>
          </cell>
        </row>
        <row r="4221">
          <cell r="C4221">
            <v>0</v>
          </cell>
        </row>
        <row r="4222">
          <cell r="C4222">
            <v>0</v>
          </cell>
        </row>
        <row r="4223">
          <cell r="C4223">
            <v>0</v>
          </cell>
        </row>
        <row r="4224">
          <cell r="C4224">
            <v>0</v>
          </cell>
        </row>
        <row r="4225">
          <cell r="C4225">
            <v>0</v>
          </cell>
        </row>
        <row r="4226">
          <cell r="C4226">
            <v>0</v>
          </cell>
        </row>
        <row r="4227">
          <cell r="C4227">
            <v>0</v>
          </cell>
        </row>
        <row r="4228">
          <cell r="C4228">
            <v>0</v>
          </cell>
        </row>
        <row r="4229">
          <cell r="C4229">
            <v>0</v>
          </cell>
        </row>
        <row r="4230">
          <cell r="C4230">
            <v>0</v>
          </cell>
        </row>
        <row r="4231">
          <cell r="C4231">
            <v>0</v>
          </cell>
        </row>
        <row r="4232">
          <cell r="C4232">
            <v>0</v>
          </cell>
        </row>
        <row r="4233">
          <cell r="C4233">
            <v>0</v>
          </cell>
        </row>
        <row r="4234">
          <cell r="C4234">
            <v>0</v>
          </cell>
        </row>
        <row r="4235">
          <cell r="C4235">
            <v>0</v>
          </cell>
        </row>
        <row r="4236">
          <cell r="C4236">
            <v>0</v>
          </cell>
        </row>
        <row r="4237">
          <cell r="C4237">
            <v>0</v>
          </cell>
        </row>
        <row r="4238">
          <cell r="C4238">
            <v>0</v>
          </cell>
        </row>
        <row r="4239">
          <cell r="C4239">
            <v>0</v>
          </cell>
        </row>
        <row r="4240">
          <cell r="C4240">
            <v>0</v>
          </cell>
        </row>
        <row r="4241">
          <cell r="C4241">
            <v>0</v>
          </cell>
        </row>
        <row r="4242">
          <cell r="C4242">
            <v>0</v>
          </cell>
        </row>
        <row r="4243">
          <cell r="C4243">
            <v>0</v>
          </cell>
        </row>
        <row r="4244">
          <cell r="C4244">
            <v>0</v>
          </cell>
        </row>
        <row r="4245">
          <cell r="C4245">
            <v>0</v>
          </cell>
        </row>
        <row r="4246">
          <cell r="C4246">
            <v>0</v>
          </cell>
        </row>
        <row r="4247">
          <cell r="C4247">
            <v>0</v>
          </cell>
        </row>
        <row r="4248">
          <cell r="C4248">
            <v>0</v>
          </cell>
        </row>
        <row r="4249">
          <cell r="C4249">
            <v>0</v>
          </cell>
        </row>
        <row r="4250">
          <cell r="C4250">
            <v>0</v>
          </cell>
        </row>
        <row r="4251">
          <cell r="C4251">
            <v>0</v>
          </cell>
        </row>
        <row r="4252">
          <cell r="C4252">
            <v>0</v>
          </cell>
        </row>
        <row r="4253">
          <cell r="C4253">
            <v>0</v>
          </cell>
        </row>
        <row r="4254">
          <cell r="C4254">
            <v>0</v>
          </cell>
        </row>
        <row r="4255">
          <cell r="C4255">
            <v>0</v>
          </cell>
        </row>
        <row r="4256">
          <cell r="C4256">
            <v>0</v>
          </cell>
        </row>
        <row r="4257">
          <cell r="C4257">
            <v>0</v>
          </cell>
        </row>
        <row r="4258">
          <cell r="C4258">
            <v>0</v>
          </cell>
        </row>
        <row r="4259">
          <cell r="C4259">
            <v>0</v>
          </cell>
        </row>
        <row r="4260">
          <cell r="C4260">
            <v>0</v>
          </cell>
        </row>
        <row r="4261">
          <cell r="C4261">
            <v>0</v>
          </cell>
        </row>
        <row r="4262">
          <cell r="C4262">
            <v>0</v>
          </cell>
        </row>
        <row r="4263">
          <cell r="C4263">
            <v>0</v>
          </cell>
        </row>
        <row r="4264">
          <cell r="C4264">
            <v>0</v>
          </cell>
        </row>
        <row r="4265">
          <cell r="C4265">
            <v>0</v>
          </cell>
        </row>
        <row r="4266">
          <cell r="C4266">
            <v>0</v>
          </cell>
        </row>
        <row r="4267">
          <cell r="C4267">
            <v>0</v>
          </cell>
        </row>
        <row r="4268">
          <cell r="C4268">
            <v>0</v>
          </cell>
        </row>
        <row r="4269">
          <cell r="C4269">
            <v>0</v>
          </cell>
        </row>
        <row r="4270">
          <cell r="C4270">
            <v>0</v>
          </cell>
        </row>
        <row r="4271">
          <cell r="C4271">
            <v>0</v>
          </cell>
        </row>
        <row r="4272">
          <cell r="C4272">
            <v>0</v>
          </cell>
        </row>
        <row r="4273">
          <cell r="C4273">
            <v>0</v>
          </cell>
        </row>
        <row r="4274">
          <cell r="C4274">
            <v>0</v>
          </cell>
        </row>
        <row r="4275">
          <cell r="C4275">
            <v>0</v>
          </cell>
        </row>
        <row r="4276">
          <cell r="C4276">
            <v>0</v>
          </cell>
        </row>
        <row r="4277">
          <cell r="C4277">
            <v>0</v>
          </cell>
        </row>
        <row r="4278">
          <cell r="C4278">
            <v>0</v>
          </cell>
        </row>
        <row r="4279">
          <cell r="C4279">
            <v>0</v>
          </cell>
        </row>
        <row r="4280">
          <cell r="C4280">
            <v>0</v>
          </cell>
        </row>
        <row r="4281">
          <cell r="C4281">
            <v>0</v>
          </cell>
        </row>
        <row r="4282">
          <cell r="C4282">
            <v>0</v>
          </cell>
        </row>
        <row r="4283">
          <cell r="C4283">
            <v>0</v>
          </cell>
        </row>
        <row r="4284">
          <cell r="C4284">
            <v>0</v>
          </cell>
        </row>
        <row r="4285">
          <cell r="C4285">
            <v>0</v>
          </cell>
        </row>
        <row r="4286">
          <cell r="C4286">
            <v>0</v>
          </cell>
        </row>
        <row r="4287">
          <cell r="C4287">
            <v>0</v>
          </cell>
        </row>
        <row r="4288">
          <cell r="C4288">
            <v>0</v>
          </cell>
        </row>
        <row r="4289">
          <cell r="C4289">
            <v>0</v>
          </cell>
        </row>
        <row r="4290">
          <cell r="C4290">
            <v>0</v>
          </cell>
        </row>
        <row r="4291">
          <cell r="C4291">
            <v>0</v>
          </cell>
        </row>
        <row r="4292">
          <cell r="C4292">
            <v>0</v>
          </cell>
        </row>
        <row r="4293">
          <cell r="C4293">
            <v>0</v>
          </cell>
        </row>
        <row r="4294">
          <cell r="C4294">
            <v>0</v>
          </cell>
        </row>
        <row r="4295">
          <cell r="C4295">
            <v>0</v>
          </cell>
        </row>
        <row r="4296">
          <cell r="C4296">
            <v>0</v>
          </cell>
        </row>
        <row r="4297">
          <cell r="C4297">
            <v>0</v>
          </cell>
        </row>
        <row r="4298">
          <cell r="C4298">
            <v>0</v>
          </cell>
        </row>
        <row r="4299">
          <cell r="C4299">
            <v>0</v>
          </cell>
        </row>
        <row r="4300">
          <cell r="C4300">
            <v>0</v>
          </cell>
        </row>
        <row r="4301">
          <cell r="C4301">
            <v>0</v>
          </cell>
        </row>
        <row r="4302">
          <cell r="C4302">
            <v>0</v>
          </cell>
        </row>
        <row r="4303">
          <cell r="C4303">
            <v>0</v>
          </cell>
        </row>
        <row r="4304">
          <cell r="C4304">
            <v>0</v>
          </cell>
        </row>
        <row r="4305">
          <cell r="C4305">
            <v>0</v>
          </cell>
        </row>
        <row r="4306">
          <cell r="C4306">
            <v>0</v>
          </cell>
        </row>
        <row r="4307">
          <cell r="C4307">
            <v>0</v>
          </cell>
        </row>
        <row r="4308">
          <cell r="C4308">
            <v>0</v>
          </cell>
        </row>
        <row r="4309">
          <cell r="C4309">
            <v>0</v>
          </cell>
        </row>
        <row r="4310">
          <cell r="C4310">
            <v>0</v>
          </cell>
        </row>
        <row r="4311">
          <cell r="C4311">
            <v>0</v>
          </cell>
        </row>
        <row r="4312">
          <cell r="C4312">
            <v>0</v>
          </cell>
        </row>
        <row r="4313">
          <cell r="C4313">
            <v>0</v>
          </cell>
        </row>
        <row r="4314">
          <cell r="C4314">
            <v>0</v>
          </cell>
        </row>
        <row r="4315">
          <cell r="C4315">
            <v>0</v>
          </cell>
        </row>
        <row r="4316">
          <cell r="C4316">
            <v>0</v>
          </cell>
        </row>
        <row r="4317">
          <cell r="C4317">
            <v>0</v>
          </cell>
        </row>
        <row r="4318">
          <cell r="C4318">
            <v>0</v>
          </cell>
        </row>
        <row r="4319">
          <cell r="C4319">
            <v>0</v>
          </cell>
        </row>
        <row r="4320">
          <cell r="C4320">
            <v>0</v>
          </cell>
        </row>
        <row r="4321">
          <cell r="C4321">
            <v>0</v>
          </cell>
        </row>
        <row r="4322">
          <cell r="C4322">
            <v>0</v>
          </cell>
        </row>
        <row r="4323">
          <cell r="C4323">
            <v>0</v>
          </cell>
        </row>
        <row r="4324">
          <cell r="C4324">
            <v>0</v>
          </cell>
        </row>
        <row r="4325">
          <cell r="C4325">
            <v>0</v>
          </cell>
        </row>
        <row r="4326">
          <cell r="C4326">
            <v>0</v>
          </cell>
        </row>
        <row r="4327">
          <cell r="C4327">
            <v>0</v>
          </cell>
        </row>
        <row r="4328">
          <cell r="C4328">
            <v>0</v>
          </cell>
        </row>
        <row r="4329">
          <cell r="C4329">
            <v>0</v>
          </cell>
        </row>
        <row r="4330">
          <cell r="C4330">
            <v>0</v>
          </cell>
        </row>
        <row r="4331">
          <cell r="C4331">
            <v>0</v>
          </cell>
        </row>
        <row r="4332">
          <cell r="C4332">
            <v>0</v>
          </cell>
        </row>
        <row r="4333">
          <cell r="C4333">
            <v>0</v>
          </cell>
        </row>
        <row r="4334">
          <cell r="C4334">
            <v>0</v>
          </cell>
        </row>
        <row r="4335">
          <cell r="C4335">
            <v>0</v>
          </cell>
        </row>
        <row r="4336">
          <cell r="C4336">
            <v>0</v>
          </cell>
        </row>
        <row r="4337">
          <cell r="C4337">
            <v>0</v>
          </cell>
        </row>
        <row r="4338">
          <cell r="C4338">
            <v>0</v>
          </cell>
        </row>
        <row r="4339">
          <cell r="C4339">
            <v>0</v>
          </cell>
        </row>
        <row r="4340">
          <cell r="C4340">
            <v>0</v>
          </cell>
        </row>
        <row r="4341">
          <cell r="C4341">
            <v>0</v>
          </cell>
        </row>
        <row r="4342">
          <cell r="C4342">
            <v>0</v>
          </cell>
        </row>
        <row r="4343">
          <cell r="C4343">
            <v>0</v>
          </cell>
        </row>
        <row r="4344">
          <cell r="C4344">
            <v>0</v>
          </cell>
        </row>
        <row r="4345">
          <cell r="C4345">
            <v>0</v>
          </cell>
        </row>
        <row r="4346">
          <cell r="C4346">
            <v>0</v>
          </cell>
        </row>
        <row r="4347">
          <cell r="C4347">
            <v>0</v>
          </cell>
        </row>
        <row r="4348">
          <cell r="C4348">
            <v>0</v>
          </cell>
        </row>
        <row r="4349">
          <cell r="C4349">
            <v>0</v>
          </cell>
        </row>
        <row r="4350">
          <cell r="C4350">
            <v>0</v>
          </cell>
        </row>
        <row r="4351">
          <cell r="C4351">
            <v>0</v>
          </cell>
        </row>
        <row r="4352">
          <cell r="C4352">
            <v>0</v>
          </cell>
        </row>
        <row r="4353">
          <cell r="C4353">
            <v>0</v>
          </cell>
        </row>
        <row r="4354">
          <cell r="C4354">
            <v>0</v>
          </cell>
        </row>
        <row r="4355">
          <cell r="C4355">
            <v>0</v>
          </cell>
        </row>
        <row r="4356">
          <cell r="C4356">
            <v>0</v>
          </cell>
        </row>
        <row r="4357">
          <cell r="C4357">
            <v>0</v>
          </cell>
        </row>
        <row r="4358">
          <cell r="C4358">
            <v>0</v>
          </cell>
        </row>
        <row r="4359">
          <cell r="C4359">
            <v>0</v>
          </cell>
        </row>
        <row r="4360">
          <cell r="C4360">
            <v>0</v>
          </cell>
        </row>
        <row r="4361">
          <cell r="C4361">
            <v>0</v>
          </cell>
        </row>
        <row r="4362">
          <cell r="C4362">
            <v>0</v>
          </cell>
        </row>
        <row r="4363">
          <cell r="C4363">
            <v>0</v>
          </cell>
        </row>
        <row r="4364">
          <cell r="C4364">
            <v>0</v>
          </cell>
        </row>
        <row r="4365">
          <cell r="C4365">
            <v>0</v>
          </cell>
        </row>
        <row r="4366">
          <cell r="C4366">
            <v>0</v>
          </cell>
        </row>
        <row r="4367">
          <cell r="C4367">
            <v>0</v>
          </cell>
        </row>
        <row r="4368">
          <cell r="C4368">
            <v>0</v>
          </cell>
        </row>
        <row r="4369">
          <cell r="C4369">
            <v>0</v>
          </cell>
        </row>
        <row r="4370">
          <cell r="C4370">
            <v>0</v>
          </cell>
        </row>
        <row r="4371">
          <cell r="C4371">
            <v>0</v>
          </cell>
        </row>
        <row r="4372">
          <cell r="C4372">
            <v>0</v>
          </cell>
        </row>
        <row r="4373">
          <cell r="C4373">
            <v>0</v>
          </cell>
        </row>
        <row r="4374">
          <cell r="C4374">
            <v>0</v>
          </cell>
        </row>
        <row r="4375">
          <cell r="C4375">
            <v>0</v>
          </cell>
        </row>
        <row r="4376">
          <cell r="C4376">
            <v>0</v>
          </cell>
        </row>
        <row r="4377">
          <cell r="C4377">
            <v>0</v>
          </cell>
        </row>
        <row r="4378">
          <cell r="C4378">
            <v>0</v>
          </cell>
        </row>
        <row r="4379">
          <cell r="C4379">
            <v>0</v>
          </cell>
        </row>
        <row r="4380">
          <cell r="C4380">
            <v>0</v>
          </cell>
        </row>
        <row r="4381">
          <cell r="C4381">
            <v>0</v>
          </cell>
        </row>
        <row r="4382">
          <cell r="C4382">
            <v>0</v>
          </cell>
        </row>
        <row r="4383">
          <cell r="C4383">
            <v>0</v>
          </cell>
        </row>
        <row r="4384">
          <cell r="C4384">
            <v>0</v>
          </cell>
        </row>
        <row r="4385">
          <cell r="C4385">
            <v>0</v>
          </cell>
        </row>
        <row r="4386">
          <cell r="C4386">
            <v>0</v>
          </cell>
        </row>
        <row r="4387">
          <cell r="C4387">
            <v>0</v>
          </cell>
        </row>
        <row r="4388">
          <cell r="C4388">
            <v>0</v>
          </cell>
        </row>
        <row r="4389">
          <cell r="C4389">
            <v>0</v>
          </cell>
        </row>
        <row r="4390">
          <cell r="C4390">
            <v>0</v>
          </cell>
        </row>
        <row r="4391">
          <cell r="C4391">
            <v>0</v>
          </cell>
        </row>
        <row r="4392">
          <cell r="C4392">
            <v>0</v>
          </cell>
        </row>
        <row r="4393">
          <cell r="C4393">
            <v>0</v>
          </cell>
        </row>
        <row r="4394">
          <cell r="C4394">
            <v>0</v>
          </cell>
        </row>
        <row r="4395">
          <cell r="C4395">
            <v>0</v>
          </cell>
        </row>
        <row r="4396">
          <cell r="C4396">
            <v>0</v>
          </cell>
        </row>
        <row r="4397">
          <cell r="C4397">
            <v>0</v>
          </cell>
        </row>
        <row r="4398">
          <cell r="C4398">
            <v>0</v>
          </cell>
        </row>
        <row r="4399">
          <cell r="C4399">
            <v>0</v>
          </cell>
        </row>
        <row r="4400">
          <cell r="C4400">
            <v>0</v>
          </cell>
        </row>
        <row r="4401">
          <cell r="C4401">
            <v>0</v>
          </cell>
        </row>
        <row r="4402">
          <cell r="C4402">
            <v>0</v>
          </cell>
        </row>
        <row r="4403">
          <cell r="C4403">
            <v>0</v>
          </cell>
        </row>
        <row r="4404">
          <cell r="C4404">
            <v>0</v>
          </cell>
        </row>
        <row r="4405">
          <cell r="C4405">
            <v>0</v>
          </cell>
        </row>
        <row r="4406">
          <cell r="C4406">
            <v>0</v>
          </cell>
        </row>
        <row r="4407">
          <cell r="C4407">
            <v>0</v>
          </cell>
        </row>
        <row r="4408">
          <cell r="C4408">
            <v>0</v>
          </cell>
        </row>
        <row r="4409">
          <cell r="C4409">
            <v>0</v>
          </cell>
        </row>
        <row r="4410">
          <cell r="C4410">
            <v>0</v>
          </cell>
        </row>
        <row r="4411">
          <cell r="C4411">
            <v>0</v>
          </cell>
        </row>
        <row r="4412">
          <cell r="C4412">
            <v>0</v>
          </cell>
        </row>
        <row r="4413">
          <cell r="C4413">
            <v>0</v>
          </cell>
        </row>
        <row r="4414">
          <cell r="C4414">
            <v>0</v>
          </cell>
        </row>
        <row r="4415">
          <cell r="C4415">
            <v>0</v>
          </cell>
        </row>
        <row r="4416">
          <cell r="C4416">
            <v>0</v>
          </cell>
        </row>
        <row r="4417">
          <cell r="C4417">
            <v>0</v>
          </cell>
        </row>
        <row r="4418">
          <cell r="C4418">
            <v>0</v>
          </cell>
        </row>
        <row r="4419">
          <cell r="C4419">
            <v>0</v>
          </cell>
        </row>
        <row r="4420">
          <cell r="C4420">
            <v>0</v>
          </cell>
        </row>
        <row r="4421">
          <cell r="C4421">
            <v>0</v>
          </cell>
        </row>
        <row r="4422">
          <cell r="C4422">
            <v>0</v>
          </cell>
        </row>
        <row r="4423">
          <cell r="C4423">
            <v>0</v>
          </cell>
        </row>
        <row r="4424">
          <cell r="C4424">
            <v>0</v>
          </cell>
        </row>
        <row r="4425">
          <cell r="C4425">
            <v>0</v>
          </cell>
        </row>
        <row r="4426">
          <cell r="C4426">
            <v>0</v>
          </cell>
        </row>
        <row r="4427">
          <cell r="C4427">
            <v>0</v>
          </cell>
        </row>
        <row r="4428">
          <cell r="C4428">
            <v>0</v>
          </cell>
        </row>
        <row r="4429">
          <cell r="C4429">
            <v>0</v>
          </cell>
        </row>
        <row r="4430">
          <cell r="C4430">
            <v>0</v>
          </cell>
        </row>
        <row r="4431">
          <cell r="C4431">
            <v>0</v>
          </cell>
        </row>
        <row r="4432">
          <cell r="C4432">
            <v>0</v>
          </cell>
        </row>
        <row r="4433">
          <cell r="C4433">
            <v>0</v>
          </cell>
        </row>
        <row r="4434">
          <cell r="C4434">
            <v>0</v>
          </cell>
        </row>
        <row r="4435">
          <cell r="C4435">
            <v>0</v>
          </cell>
        </row>
        <row r="4436">
          <cell r="C4436">
            <v>0</v>
          </cell>
        </row>
        <row r="4437">
          <cell r="C4437">
            <v>0</v>
          </cell>
        </row>
        <row r="4438">
          <cell r="C4438">
            <v>0</v>
          </cell>
        </row>
        <row r="4439">
          <cell r="C4439">
            <v>0</v>
          </cell>
        </row>
        <row r="4440">
          <cell r="C4440">
            <v>0</v>
          </cell>
        </row>
        <row r="4441">
          <cell r="C4441">
            <v>0</v>
          </cell>
        </row>
        <row r="4442">
          <cell r="C4442">
            <v>0</v>
          </cell>
        </row>
        <row r="4443">
          <cell r="C4443">
            <v>0</v>
          </cell>
        </row>
        <row r="4444">
          <cell r="C4444">
            <v>0</v>
          </cell>
        </row>
        <row r="4445">
          <cell r="C4445">
            <v>0</v>
          </cell>
        </row>
        <row r="4446">
          <cell r="C4446">
            <v>0</v>
          </cell>
        </row>
        <row r="4447">
          <cell r="C4447">
            <v>0</v>
          </cell>
        </row>
        <row r="4448">
          <cell r="C4448">
            <v>0</v>
          </cell>
        </row>
        <row r="4449">
          <cell r="C4449">
            <v>0</v>
          </cell>
        </row>
        <row r="4450">
          <cell r="C4450">
            <v>0</v>
          </cell>
        </row>
        <row r="4451">
          <cell r="C4451">
            <v>0</v>
          </cell>
        </row>
        <row r="4452">
          <cell r="C4452">
            <v>0</v>
          </cell>
        </row>
        <row r="4453">
          <cell r="C4453">
            <v>0</v>
          </cell>
        </row>
        <row r="4454">
          <cell r="C4454">
            <v>0</v>
          </cell>
        </row>
        <row r="4455">
          <cell r="C4455">
            <v>0</v>
          </cell>
        </row>
        <row r="4456">
          <cell r="C4456">
            <v>0</v>
          </cell>
        </row>
        <row r="4457">
          <cell r="C4457">
            <v>0</v>
          </cell>
        </row>
        <row r="4458">
          <cell r="C4458">
            <v>0</v>
          </cell>
        </row>
        <row r="4459">
          <cell r="C4459">
            <v>0</v>
          </cell>
        </row>
        <row r="4460">
          <cell r="C4460">
            <v>0</v>
          </cell>
        </row>
        <row r="4461">
          <cell r="C4461">
            <v>0</v>
          </cell>
        </row>
        <row r="4462">
          <cell r="C4462">
            <v>0</v>
          </cell>
        </row>
        <row r="4463">
          <cell r="C4463">
            <v>0</v>
          </cell>
        </row>
        <row r="4464">
          <cell r="C4464">
            <v>0</v>
          </cell>
        </row>
        <row r="4465">
          <cell r="C4465">
            <v>0</v>
          </cell>
        </row>
        <row r="4466">
          <cell r="C4466">
            <v>0</v>
          </cell>
        </row>
        <row r="4467">
          <cell r="C4467">
            <v>0</v>
          </cell>
        </row>
        <row r="4468">
          <cell r="C4468">
            <v>0</v>
          </cell>
        </row>
        <row r="4469">
          <cell r="C4469">
            <v>0</v>
          </cell>
        </row>
        <row r="4470">
          <cell r="C4470">
            <v>0</v>
          </cell>
        </row>
        <row r="4471">
          <cell r="C4471">
            <v>0</v>
          </cell>
        </row>
        <row r="4472">
          <cell r="C4472">
            <v>0</v>
          </cell>
        </row>
        <row r="4473">
          <cell r="C4473">
            <v>0</v>
          </cell>
        </row>
        <row r="4474">
          <cell r="C4474">
            <v>0</v>
          </cell>
        </row>
        <row r="4475">
          <cell r="C4475">
            <v>0</v>
          </cell>
        </row>
        <row r="4476">
          <cell r="C4476">
            <v>0</v>
          </cell>
        </row>
        <row r="4477">
          <cell r="C4477">
            <v>0</v>
          </cell>
        </row>
        <row r="4478">
          <cell r="C4478">
            <v>0</v>
          </cell>
        </row>
        <row r="4479">
          <cell r="C4479">
            <v>0</v>
          </cell>
        </row>
        <row r="4480">
          <cell r="C4480">
            <v>0</v>
          </cell>
        </row>
        <row r="4481">
          <cell r="C4481">
            <v>0</v>
          </cell>
        </row>
        <row r="4482">
          <cell r="C4482">
            <v>0</v>
          </cell>
        </row>
        <row r="4483">
          <cell r="C4483">
            <v>0</v>
          </cell>
        </row>
        <row r="4484">
          <cell r="C4484">
            <v>0</v>
          </cell>
        </row>
        <row r="4485">
          <cell r="C4485">
            <v>0</v>
          </cell>
        </row>
        <row r="4486">
          <cell r="C4486">
            <v>0</v>
          </cell>
        </row>
        <row r="4487">
          <cell r="C4487">
            <v>0</v>
          </cell>
        </row>
        <row r="4488">
          <cell r="C4488">
            <v>0</v>
          </cell>
        </row>
        <row r="4489">
          <cell r="C4489">
            <v>0</v>
          </cell>
        </row>
        <row r="4490">
          <cell r="C4490">
            <v>0</v>
          </cell>
        </row>
        <row r="4491">
          <cell r="C4491">
            <v>0</v>
          </cell>
        </row>
        <row r="4492">
          <cell r="C4492">
            <v>0</v>
          </cell>
        </row>
        <row r="4493">
          <cell r="C4493">
            <v>0</v>
          </cell>
        </row>
        <row r="4494">
          <cell r="C4494">
            <v>0</v>
          </cell>
        </row>
        <row r="4495">
          <cell r="C4495">
            <v>0</v>
          </cell>
        </row>
        <row r="4496">
          <cell r="C4496">
            <v>0</v>
          </cell>
        </row>
        <row r="4497">
          <cell r="C4497">
            <v>0</v>
          </cell>
        </row>
        <row r="4498">
          <cell r="C4498">
            <v>0</v>
          </cell>
        </row>
        <row r="4499">
          <cell r="C4499">
            <v>0</v>
          </cell>
        </row>
        <row r="4500">
          <cell r="C4500">
            <v>0</v>
          </cell>
        </row>
        <row r="4501">
          <cell r="C4501">
            <v>0</v>
          </cell>
        </row>
        <row r="4502">
          <cell r="C4502">
            <v>0</v>
          </cell>
        </row>
        <row r="4503">
          <cell r="C4503">
            <v>0</v>
          </cell>
        </row>
        <row r="4504">
          <cell r="C4504">
            <v>0</v>
          </cell>
        </row>
        <row r="4505">
          <cell r="C4505">
            <v>0</v>
          </cell>
        </row>
        <row r="4506">
          <cell r="C4506">
            <v>0</v>
          </cell>
        </row>
        <row r="4507">
          <cell r="C4507">
            <v>0</v>
          </cell>
        </row>
        <row r="4508">
          <cell r="C4508">
            <v>0</v>
          </cell>
        </row>
        <row r="4509">
          <cell r="C4509">
            <v>0</v>
          </cell>
        </row>
        <row r="4510">
          <cell r="C4510">
            <v>0</v>
          </cell>
        </row>
        <row r="4511">
          <cell r="C4511">
            <v>0</v>
          </cell>
        </row>
        <row r="4512">
          <cell r="C4512">
            <v>0</v>
          </cell>
        </row>
        <row r="4513">
          <cell r="C4513">
            <v>0</v>
          </cell>
        </row>
        <row r="4514">
          <cell r="C4514">
            <v>0</v>
          </cell>
        </row>
        <row r="4515">
          <cell r="C4515">
            <v>0</v>
          </cell>
        </row>
        <row r="4516">
          <cell r="C4516">
            <v>0</v>
          </cell>
        </row>
        <row r="4517">
          <cell r="C4517">
            <v>0</v>
          </cell>
        </row>
        <row r="4518">
          <cell r="C4518">
            <v>0</v>
          </cell>
        </row>
        <row r="4519">
          <cell r="C4519">
            <v>0</v>
          </cell>
        </row>
        <row r="4520">
          <cell r="C4520">
            <v>0</v>
          </cell>
        </row>
        <row r="4521">
          <cell r="C4521">
            <v>0</v>
          </cell>
        </row>
        <row r="4522">
          <cell r="C4522">
            <v>0</v>
          </cell>
        </row>
        <row r="4523">
          <cell r="C4523">
            <v>0</v>
          </cell>
        </row>
        <row r="4524">
          <cell r="C4524">
            <v>0</v>
          </cell>
        </row>
        <row r="4525">
          <cell r="C4525">
            <v>0</v>
          </cell>
        </row>
        <row r="4526">
          <cell r="C4526">
            <v>0</v>
          </cell>
        </row>
        <row r="4527">
          <cell r="C4527">
            <v>0</v>
          </cell>
        </row>
        <row r="4528">
          <cell r="C4528">
            <v>0</v>
          </cell>
        </row>
        <row r="4529">
          <cell r="C4529">
            <v>0</v>
          </cell>
        </row>
        <row r="4530">
          <cell r="C4530">
            <v>0</v>
          </cell>
        </row>
        <row r="4531">
          <cell r="C4531">
            <v>0</v>
          </cell>
        </row>
        <row r="4532">
          <cell r="C4532">
            <v>0</v>
          </cell>
        </row>
        <row r="4533">
          <cell r="C4533">
            <v>0</v>
          </cell>
        </row>
        <row r="4534">
          <cell r="C4534">
            <v>0</v>
          </cell>
        </row>
        <row r="4535">
          <cell r="C4535">
            <v>0</v>
          </cell>
        </row>
        <row r="4536">
          <cell r="C4536">
            <v>0</v>
          </cell>
        </row>
        <row r="4537">
          <cell r="C4537">
            <v>0</v>
          </cell>
        </row>
        <row r="4538">
          <cell r="C4538">
            <v>0</v>
          </cell>
        </row>
        <row r="4539">
          <cell r="C4539">
            <v>0</v>
          </cell>
        </row>
        <row r="4540">
          <cell r="C4540">
            <v>0</v>
          </cell>
        </row>
        <row r="4541">
          <cell r="C4541">
            <v>0</v>
          </cell>
        </row>
        <row r="4542">
          <cell r="C4542">
            <v>0</v>
          </cell>
        </row>
        <row r="4543">
          <cell r="C4543">
            <v>0</v>
          </cell>
        </row>
        <row r="4544">
          <cell r="C4544">
            <v>0</v>
          </cell>
        </row>
        <row r="4545">
          <cell r="C4545">
            <v>0</v>
          </cell>
        </row>
        <row r="4546">
          <cell r="C4546">
            <v>0</v>
          </cell>
        </row>
        <row r="4547">
          <cell r="C4547">
            <v>0</v>
          </cell>
        </row>
        <row r="4548">
          <cell r="C4548">
            <v>0</v>
          </cell>
        </row>
        <row r="4549">
          <cell r="C4549">
            <v>0</v>
          </cell>
        </row>
        <row r="4550">
          <cell r="C4550">
            <v>0</v>
          </cell>
        </row>
        <row r="4551">
          <cell r="C4551">
            <v>0</v>
          </cell>
        </row>
        <row r="4552">
          <cell r="C4552">
            <v>0</v>
          </cell>
        </row>
        <row r="4553">
          <cell r="C4553">
            <v>0</v>
          </cell>
        </row>
        <row r="4554">
          <cell r="C4554">
            <v>0</v>
          </cell>
        </row>
        <row r="4555">
          <cell r="C4555">
            <v>0</v>
          </cell>
        </row>
        <row r="4556">
          <cell r="C4556">
            <v>0</v>
          </cell>
        </row>
        <row r="4557">
          <cell r="C4557">
            <v>0</v>
          </cell>
        </row>
        <row r="4558">
          <cell r="C4558">
            <v>0</v>
          </cell>
        </row>
        <row r="4559">
          <cell r="C4559">
            <v>0</v>
          </cell>
        </row>
        <row r="4560">
          <cell r="C4560">
            <v>0</v>
          </cell>
        </row>
        <row r="4561">
          <cell r="C4561">
            <v>0</v>
          </cell>
        </row>
        <row r="4562">
          <cell r="C4562">
            <v>0</v>
          </cell>
        </row>
        <row r="4563">
          <cell r="C4563">
            <v>0</v>
          </cell>
        </row>
        <row r="4564">
          <cell r="C4564">
            <v>0</v>
          </cell>
        </row>
        <row r="4565">
          <cell r="C4565">
            <v>0</v>
          </cell>
        </row>
        <row r="4566">
          <cell r="C4566">
            <v>0</v>
          </cell>
        </row>
        <row r="4567">
          <cell r="C4567">
            <v>0</v>
          </cell>
        </row>
        <row r="4568">
          <cell r="C4568">
            <v>0</v>
          </cell>
        </row>
        <row r="4569">
          <cell r="C4569">
            <v>0</v>
          </cell>
        </row>
        <row r="4570">
          <cell r="C4570">
            <v>0</v>
          </cell>
        </row>
        <row r="4571">
          <cell r="C4571">
            <v>0</v>
          </cell>
        </row>
        <row r="4572">
          <cell r="C4572">
            <v>0</v>
          </cell>
        </row>
        <row r="4573">
          <cell r="C4573">
            <v>0</v>
          </cell>
        </row>
        <row r="4574">
          <cell r="C4574">
            <v>0</v>
          </cell>
        </row>
        <row r="4575">
          <cell r="C4575">
            <v>0</v>
          </cell>
        </row>
        <row r="4576">
          <cell r="C4576">
            <v>0</v>
          </cell>
        </row>
        <row r="4577">
          <cell r="C4577">
            <v>0</v>
          </cell>
        </row>
        <row r="4578">
          <cell r="C4578">
            <v>0</v>
          </cell>
        </row>
        <row r="4579">
          <cell r="C4579">
            <v>0</v>
          </cell>
        </row>
        <row r="4580">
          <cell r="C4580">
            <v>0</v>
          </cell>
        </row>
        <row r="4581">
          <cell r="C4581">
            <v>0</v>
          </cell>
        </row>
        <row r="4582">
          <cell r="C4582">
            <v>0</v>
          </cell>
        </row>
        <row r="4583">
          <cell r="C4583">
            <v>0</v>
          </cell>
        </row>
        <row r="4584">
          <cell r="C4584">
            <v>0</v>
          </cell>
        </row>
        <row r="4585">
          <cell r="C4585">
            <v>0</v>
          </cell>
        </row>
        <row r="4586">
          <cell r="C4586">
            <v>0</v>
          </cell>
        </row>
        <row r="4587">
          <cell r="C4587">
            <v>0</v>
          </cell>
        </row>
        <row r="4588">
          <cell r="C4588">
            <v>0</v>
          </cell>
        </row>
        <row r="4589">
          <cell r="C4589">
            <v>0</v>
          </cell>
        </row>
        <row r="4590">
          <cell r="C4590">
            <v>0</v>
          </cell>
        </row>
        <row r="4591">
          <cell r="C4591">
            <v>0</v>
          </cell>
        </row>
        <row r="4592">
          <cell r="C4592">
            <v>0</v>
          </cell>
        </row>
        <row r="4593">
          <cell r="C4593">
            <v>0</v>
          </cell>
        </row>
        <row r="4594">
          <cell r="C4594">
            <v>0</v>
          </cell>
        </row>
        <row r="4595">
          <cell r="C4595">
            <v>0</v>
          </cell>
        </row>
        <row r="4596">
          <cell r="C4596">
            <v>0</v>
          </cell>
        </row>
        <row r="4597">
          <cell r="C4597">
            <v>0</v>
          </cell>
        </row>
        <row r="4598">
          <cell r="C4598">
            <v>0</v>
          </cell>
        </row>
        <row r="4599">
          <cell r="C4599">
            <v>0</v>
          </cell>
        </row>
        <row r="4600">
          <cell r="C4600">
            <v>0</v>
          </cell>
        </row>
        <row r="4601">
          <cell r="C4601">
            <v>0</v>
          </cell>
        </row>
        <row r="4602">
          <cell r="C4602">
            <v>0</v>
          </cell>
        </row>
        <row r="4603">
          <cell r="C4603">
            <v>0</v>
          </cell>
        </row>
        <row r="4604">
          <cell r="C4604">
            <v>0</v>
          </cell>
        </row>
        <row r="4605">
          <cell r="C4605">
            <v>0</v>
          </cell>
        </row>
        <row r="4606">
          <cell r="C4606">
            <v>0</v>
          </cell>
        </row>
        <row r="4607">
          <cell r="C4607">
            <v>0</v>
          </cell>
        </row>
        <row r="4608">
          <cell r="C4608">
            <v>0</v>
          </cell>
        </row>
        <row r="4609">
          <cell r="C4609">
            <v>0</v>
          </cell>
        </row>
        <row r="4610">
          <cell r="C4610">
            <v>0</v>
          </cell>
        </row>
        <row r="4611">
          <cell r="C4611">
            <v>0</v>
          </cell>
        </row>
        <row r="4612">
          <cell r="C4612">
            <v>0</v>
          </cell>
        </row>
        <row r="4613">
          <cell r="C4613">
            <v>0</v>
          </cell>
        </row>
        <row r="4614">
          <cell r="C4614">
            <v>0</v>
          </cell>
        </row>
        <row r="4615">
          <cell r="C4615">
            <v>0</v>
          </cell>
        </row>
        <row r="4616">
          <cell r="C4616">
            <v>0</v>
          </cell>
        </row>
        <row r="4617">
          <cell r="C4617">
            <v>0</v>
          </cell>
        </row>
        <row r="4618">
          <cell r="C4618">
            <v>0</v>
          </cell>
        </row>
        <row r="4619">
          <cell r="C4619">
            <v>0</v>
          </cell>
        </row>
        <row r="4620">
          <cell r="C4620">
            <v>0</v>
          </cell>
        </row>
        <row r="4621">
          <cell r="C4621">
            <v>0</v>
          </cell>
        </row>
        <row r="4622">
          <cell r="C4622">
            <v>0</v>
          </cell>
        </row>
        <row r="4623">
          <cell r="C4623">
            <v>0</v>
          </cell>
        </row>
        <row r="4624">
          <cell r="C4624">
            <v>0</v>
          </cell>
        </row>
        <row r="4625">
          <cell r="C4625">
            <v>0</v>
          </cell>
        </row>
        <row r="4626">
          <cell r="C4626">
            <v>0</v>
          </cell>
        </row>
        <row r="4627">
          <cell r="C4627">
            <v>0</v>
          </cell>
        </row>
        <row r="4628">
          <cell r="C4628">
            <v>0</v>
          </cell>
        </row>
        <row r="4629">
          <cell r="C4629">
            <v>0</v>
          </cell>
        </row>
        <row r="4630">
          <cell r="C4630">
            <v>0</v>
          </cell>
        </row>
        <row r="4631">
          <cell r="C4631">
            <v>0</v>
          </cell>
        </row>
        <row r="4632">
          <cell r="C4632">
            <v>0</v>
          </cell>
        </row>
        <row r="4633">
          <cell r="C4633">
            <v>0</v>
          </cell>
        </row>
        <row r="4634">
          <cell r="C4634">
            <v>0</v>
          </cell>
        </row>
        <row r="4635">
          <cell r="C4635">
            <v>0</v>
          </cell>
        </row>
        <row r="4636">
          <cell r="C4636">
            <v>0</v>
          </cell>
        </row>
        <row r="4637">
          <cell r="C4637">
            <v>0</v>
          </cell>
        </row>
        <row r="4638">
          <cell r="C4638">
            <v>0</v>
          </cell>
        </row>
        <row r="4639">
          <cell r="C4639">
            <v>0</v>
          </cell>
        </row>
        <row r="4640">
          <cell r="C4640">
            <v>0</v>
          </cell>
        </row>
        <row r="4641">
          <cell r="C4641">
            <v>0</v>
          </cell>
        </row>
        <row r="4642">
          <cell r="C4642">
            <v>0</v>
          </cell>
        </row>
        <row r="4643">
          <cell r="C4643">
            <v>0</v>
          </cell>
        </row>
        <row r="4644">
          <cell r="C4644">
            <v>0</v>
          </cell>
        </row>
        <row r="4645">
          <cell r="C4645">
            <v>0</v>
          </cell>
        </row>
        <row r="4646">
          <cell r="C4646">
            <v>0</v>
          </cell>
        </row>
        <row r="4647">
          <cell r="C4647">
            <v>0</v>
          </cell>
        </row>
        <row r="4648">
          <cell r="C4648">
            <v>0</v>
          </cell>
        </row>
        <row r="4649">
          <cell r="C4649">
            <v>0</v>
          </cell>
        </row>
        <row r="4650">
          <cell r="C4650">
            <v>0</v>
          </cell>
        </row>
        <row r="4651">
          <cell r="C4651">
            <v>0</v>
          </cell>
        </row>
        <row r="4652">
          <cell r="C4652">
            <v>0</v>
          </cell>
        </row>
        <row r="4653">
          <cell r="C4653">
            <v>0</v>
          </cell>
        </row>
        <row r="4654">
          <cell r="C4654">
            <v>0</v>
          </cell>
        </row>
        <row r="4655">
          <cell r="C4655">
            <v>0</v>
          </cell>
        </row>
        <row r="4656">
          <cell r="C4656">
            <v>0</v>
          </cell>
        </row>
        <row r="4657">
          <cell r="C4657">
            <v>0</v>
          </cell>
        </row>
        <row r="4658">
          <cell r="C4658">
            <v>0</v>
          </cell>
        </row>
        <row r="4659">
          <cell r="C4659">
            <v>0</v>
          </cell>
        </row>
        <row r="4660">
          <cell r="C4660">
            <v>0</v>
          </cell>
        </row>
        <row r="4661">
          <cell r="C4661">
            <v>0</v>
          </cell>
        </row>
        <row r="4662">
          <cell r="C4662">
            <v>0</v>
          </cell>
        </row>
        <row r="4663">
          <cell r="C4663">
            <v>0</v>
          </cell>
        </row>
        <row r="4664">
          <cell r="C4664">
            <v>0</v>
          </cell>
        </row>
        <row r="4665">
          <cell r="C4665">
            <v>0</v>
          </cell>
        </row>
        <row r="4666">
          <cell r="C4666">
            <v>0</v>
          </cell>
        </row>
        <row r="4667">
          <cell r="C4667">
            <v>0</v>
          </cell>
        </row>
        <row r="4668">
          <cell r="C4668">
            <v>0</v>
          </cell>
        </row>
        <row r="4669">
          <cell r="C4669">
            <v>0</v>
          </cell>
        </row>
        <row r="4670">
          <cell r="C4670">
            <v>0</v>
          </cell>
        </row>
        <row r="4671">
          <cell r="C4671">
            <v>0</v>
          </cell>
        </row>
        <row r="4672">
          <cell r="C4672">
            <v>0</v>
          </cell>
        </row>
        <row r="4673">
          <cell r="C4673">
            <v>0</v>
          </cell>
        </row>
        <row r="4674">
          <cell r="C4674">
            <v>0</v>
          </cell>
        </row>
        <row r="4675">
          <cell r="C4675">
            <v>0</v>
          </cell>
        </row>
        <row r="4676">
          <cell r="C4676">
            <v>0</v>
          </cell>
        </row>
        <row r="4677">
          <cell r="C4677">
            <v>0</v>
          </cell>
        </row>
        <row r="4678">
          <cell r="C4678">
            <v>0</v>
          </cell>
        </row>
        <row r="4679">
          <cell r="C4679">
            <v>0</v>
          </cell>
        </row>
        <row r="4680">
          <cell r="C4680">
            <v>0</v>
          </cell>
        </row>
        <row r="4681">
          <cell r="C4681">
            <v>0</v>
          </cell>
        </row>
        <row r="4682">
          <cell r="C4682">
            <v>0</v>
          </cell>
        </row>
        <row r="4683">
          <cell r="C4683">
            <v>0</v>
          </cell>
        </row>
        <row r="4684">
          <cell r="C4684">
            <v>0</v>
          </cell>
        </row>
        <row r="4685">
          <cell r="C4685">
            <v>0</v>
          </cell>
        </row>
        <row r="4686">
          <cell r="C4686">
            <v>0</v>
          </cell>
        </row>
        <row r="4687">
          <cell r="C4687">
            <v>0</v>
          </cell>
        </row>
        <row r="4688">
          <cell r="C4688">
            <v>0</v>
          </cell>
        </row>
        <row r="4689">
          <cell r="C4689">
            <v>0</v>
          </cell>
        </row>
        <row r="4690">
          <cell r="C4690">
            <v>0</v>
          </cell>
        </row>
        <row r="4691">
          <cell r="C4691">
            <v>0</v>
          </cell>
        </row>
        <row r="4692">
          <cell r="C4692">
            <v>0</v>
          </cell>
        </row>
        <row r="4693">
          <cell r="C4693">
            <v>0</v>
          </cell>
        </row>
        <row r="4694">
          <cell r="C4694">
            <v>0</v>
          </cell>
        </row>
        <row r="4695">
          <cell r="C4695">
            <v>0</v>
          </cell>
        </row>
        <row r="4696">
          <cell r="C4696">
            <v>0</v>
          </cell>
        </row>
        <row r="4697">
          <cell r="C4697">
            <v>0</v>
          </cell>
        </row>
        <row r="4698">
          <cell r="C4698">
            <v>0</v>
          </cell>
        </row>
        <row r="4699">
          <cell r="C4699">
            <v>0</v>
          </cell>
        </row>
        <row r="4700">
          <cell r="C4700">
            <v>0</v>
          </cell>
        </row>
        <row r="4701">
          <cell r="C4701">
            <v>0</v>
          </cell>
        </row>
        <row r="4702">
          <cell r="C4702">
            <v>0</v>
          </cell>
        </row>
        <row r="4703">
          <cell r="C4703">
            <v>0</v>
          </cell>
        </row>
        <row r="4704">
          <cell r="C4704">
            <v>0</v>
          </cell>
        </row>
        <row r="4705">
          <cell r="C4705">
            <v>0</v>
          </cell>
        </row>
        <row r="4706">
          <cell r="C4706">
            <v>0</v>
          </cell>
        </row>
        <row r="4707">
          <cell r="C4707">
            <v>0</v>
          </cell>
        </row>
        <row r="4708">
          <cell r="C4708">
            <v>0</v>
          </cell>
        </row>
        <row r="4709">
          <cell r="C4709">
            <v>0</v>
          </cell>
        </row>
        <row r="4710">
          <cell r="C4710">
            <v>0</v>
          </cell>
        </row>
        <row r="4711">
          <cell r="C4711">
            <v>0</v>
          </cell>
        </row>
        <row r="4712">
          <cell r="C4712">
            <v>0</v>
          </cell>
        </row>
        <row r="4713">
          <cell r="C4713">
            <v>0</v>
          </cell>
        </row>
        <row r="4714">
          <cell r="C4714">
            <v>0</v>
          </cell>
        </row>
        <row r="4715">
          <cell r="C4715">
            <v>0</v>
          </cell>
        </row>
        <row r="4716">
          <cell r="C4716">
            <v>0</v>
          </cell>
        </row>
        <row r="4717">
          <cell r="C4717">
            <v>0</v>
          </cell>
        </row>
        <row r="4718">
          <cell r="C4718">
            <v>0</v>
          </cell>
        </row>
        <row r="4719">
          <cell r="C4719">
            <v>0</v>
          </cell>
        </row>
        <row r="4720">
          <cell r="C4720">
            <v>0</v>
          </cell>
        </row>
        <row r="4721">
          <cell r="C4721">
            <v>0</v>
          </cell>
        </row>
        <row r="4722">
          <cell r="C4722">
            <v>0</v>
          </cell>
        </row>
        <row r="4723">
          <cell r="C4723">
            <v>0</v>
          </cell>
        </row>
        <row r="4724">
          <cell r="C4724">
            <v>0</v>
          </cell>
        </row>
        <row r="4725">
          <cell r="C4725">
            <v>0</v>
          </cell>
        </row>
        <row r="4726">
          <cell r="C4726">
            <v>0</v>
          </cell>
        </row>
        <row r="4727">
          <cell r="C4727">
            <v>0</v>
          </cell>
        </row>
        <row r="4728">
          <cell r="C4728">
            <v>0</v>
          </cell>
        </row>
        <row r="4729">
          <cell r="C4729">
            <v>0</v>
          </cell>
        </row>
        <row r="4730">
          <cell r="C4730">
            <v>0</v>
          </cell>
        </row>
        <row r="4731">
          <cell r="C4731">
            <v>0</v>
          </cell>
        </row>
        <row r="4732">
          <cell r="C4732">
            <v>0</v>
          </cell>
        </row>
        <row r="4733">
          <cell r="C4733">
            <v>0</v>
          </cell>
        </row>
        <row r="4734">
          <cell r="C4734">
            <v>0</v>
          </cell>
        </row>
        <row r="4735">
          <cell r="C4735">
            <v>0</v>
          </cell>
        </row>
        <row r="4736">
          <cell r="C4736">
            <v>0</v>
          </cell>
        </row>
        <row r="4737">
          <cell r="C4737">
            <v>0</v>
          </cell>
        </row>
        <row r="4738">
          <cell r="C4738">
            <v>0</v>
          </cell>
        </row>
        <row r="4739">
          <cell r="C4739">
            <v>0</v>
          </cell>
        </row>
        <row r="4740">
          <cell r="C4740">
            <v>0</v>
          </cell>
        </row>
        <row r="4741">
          <cell r="C4741">
            <v>0</v>
          </cell>
        </row>
        <row r="4742">
          <cell r="C4742">
            <v>0</v>
          </cell>
        </row>
        <row r="4743">
          <cell r="C4743">
            <v>0</v>
          </cell>
        </row>
        <row r="4744">
          <cell r="C4744">
            <v>0</v>
          </cell>
        </row>
        <row r="4745">
          <cell r="C4745">
            <v>0</v>
          </cell>
        </row>
        <row r="4746">
          <cell r="C4746">
            <v>0</v>
          </cell>
        </row>
        <row r="4747">
          <cell r="C4747">
            <v>0</v>
          </cell>
        </row>
        <row r="4748">
          <cell r="C4748">
            <v>0</v>
          </cell>
        </row>
        <row r="4749">
          <cell r="C4749">
            <v>0</v>
          </cell>
        </row>
        <row r="4750">
          <cell r="C4750">
            <v>0</v>
          </cell>
        </row>
        <row r="4751">
          <cell r="C4751">
            <v>0</v>
          </cell>
        </row>
        <row r="4752">
          <cell r="C4752">
            <v>0</v>
          </cell>
        </row>
        <row r="4753">
          <cell r="C4753">
            <v>0</v>
          </cell>
        </row>
        <row r="4754">
          <cell r="C4754">
            <v>0</v>
          </cell>
        </row>
        <row r="4755">
          <cell r="C4755">
            <v>0</v>
          </cell>
        </row>
        <row r="4756">
          <cell r="C4756">
            <v>0</v>
          </cell>
        </row>
        <row r="4757">
          <cell r="C4757">
            <v>0</v>
          </cell>
        </row>
        <row r="4758">
          <cell r="C4758">
            <v>0</v>
          </cell>
        </row>
        <row r="4759">
          <cell r="C4759">
            <v>0</v>
          </cell>
        </row>
        <row r="4760">
          <cell r="C4760">
            <v>0</v>
          </cell>
        </row>
        <row r="4761">
          <cell r="C4761">
            <v>0</v>
          </cell>
        </row>
        <row r="4762">
          <cell r="C4762">
            <v>0</v>
          </cell>
        </row>
        <row r="4763">
          <cell r="C4763">
            <v>0</v>
          </cell>
        </row>
        <row r="4764">
          <cell r="C4764">
            <v>0</v>
          </cell>
        </row>
        <row r="4765">
          <cell r="C4765">
            <v>0</v>
          </cell>
        </row>
        <row r="4766">
          <cell r="C4766">
            <v>0</v>
          </cell>
        </row>
        <row r="4767">
          <cell r="C4767">
            <v>0</v>
          </cell>
        </row>
        <row r="4768">
          <cell r="C4768">
            <v>0</v>
          </cell>
        </row>
        <row r="4769">
          <cell r="C4769">
            <v>0</v>
          </cell>
        </row>
        <row r="4770">
          <cell r="C4770">
            <v>0</v>
          </cell>
        </row>
        <row r="4771">
          <cell r="C4771">
            <v>0</v>
          </cell>
        </row>
        <row r="4772">
          <cell r="C4772">
            <v>0</v>
          </cell>
        </row>
        <row r="4773">
          <cell r="C4773">
            <v>0</v>
          </cell>
        </row>
        <row r="4774">
          <cell r="C4774">
            <v>0</v>
          </cell>
        </row>
        <row r="4775">
          <cell r="C4775">
            <v>0</v>
          </cell>
        </row>
        <row r="4776">
          <cell r="C4776">
            <v>0</v>
          </cell>
        </row>
        <row r="4777">
          <cell r="C4777">
            <v>0</v>
          </cell>
        </row>
        <row r="4778">
          <cell r="C4778">
            <v>0</v>
          </cell>
        </row>
        <row r="4779">
          <cell r="C4779">
            <v>0</v>
          </cell>
        </row>
        <row r="4780">
          <cell r="C4780">
            <v>0</v>
          </cell>
        </row>
        <row r="4781">
          <cell r="C4781">
            <v>0</v>
          </cell>
        </row>
        <row r="4782">
          <cell r="C4782">
            <v>0</v>
          </cell>
        </row>
        <row r="4783">
          <cell r="C4783">
            <v>0</v>
          </cell>
        </row>
        <row r="4784">
          <cell r="C4784">
            <v>0</v>
          </cell>
        </row>
        <row r="4785">
          <cell r="C4785">
            <v>0</v>
          </cell>
        </row>
        <row r="4786">
          <cell r="C4786">
            <v>0</v>
          </cell>
        </row>
        <row r="4787">
          <cell r="C4787">
            <v>0</v>
          </cell>
        </row>
        <row r="4788">
          <cell r="C4788">
            <v>0</v>
          </cell>
        </row>
        <row r="4789">
          <cell r="C4789">
            <v>0</v>
          </cell>
        </row>
        <row r="4790">
          <cell r="C4790">
            <v>0</v>
          </cell>
        </row>
        <row r="4791">
          <cell r="C4791">
            <v>0</v>
          </cell>
        </row>
        <row r="4792">
          <cell r="C4792">
            <v>0</v>
          </cell>
        </row>
        <row r="4793">
          <cell r="C4793">
            <v>0</v>
          </cell>
        </row>
        <row r="4794">
          <cell r="C4794">
            <v>0</v>
          </cell>
        </row>
        <row r="4795">
          <cell r="C4795">
            <v>0</v>
          </cell>
        </row>
        <row r="4796">
          <cell r="C4796">
            <v>0</v>
          </cell>
        </row>
        <row r="4797">
          <cell r="C4797">
            <v>0</v>
          </cell>
        </row>
        <row r="4798">
          <cell r="C4798">
            <v>0</v>
          </cell>
        </row>
        <row r="4799">
          <cell r="C4799">
            <v>0</v>
          </cell>
        </row>
        <row r="4800">
          <cell r="C4800">
            <v>0</v>
          </cell>
        </row>
        <row r="4801">
          <cell r="C4801">
            <v>0</v>
          </cell>
        </row>
        <row r="4802">
          <cell r="C4802">
            <v>0</v>
          </cell>
        </row>
        <row r="4803">
          <cell r="C4803">
            <v>0</v>
          </cell>
        </row>
        <row r="4804">
          <cell r="C4804">
            <v>0</v>
          </cell>
        </row>
        <row r="4805">
          <cell r="C4805">
            <v>0</v>
          </cell>
        </row>
        <row r="4806">
          <cell r="C4806">
            <v>0</v>
          </cell>
        </row>
        <row r="4807">
          <cell r="C4807">
            <v>0</v>
          </cell>
        </row>
        <row r="4808">
          <cell r="C4808">
            <v>0</v>
          </cell>
        </row>
        <row r="4809">
          <cell r="C4809">
            <v>0</v>
          </cell>
        </row>
        <row r="4810">
          <cell r="C4810">
            <v>0</v>
          </cell>
        </row>
        <row r="4811">
          <cell r="C4811">
            <v>0</v>
          </cell>
        </row>
        <row r="4812">
          <cell r="C4812">
            <v>0</v>
          </cell>
        </row>
        <row r="4813">
          <cell r="C4813">
            <v>0</v>
          </cell>
        </row>
        <row r="4814">
          <cell r="C4814">
            <v>0</v>
          </cell>
        </row>
        <row r="4815">
          <cell r="C4815">
            <v>0</v>
          </cell>
        </row>
        <row r="4816">
          <cell r="C4816">
            <v>0</v>
          </cell>
        </row>
        <row r="4817">
          <cell r="C4817">
            <v>0</v>
          </cell>
        </row>
        <row r="4818">
          <cell r="C4818">
            <v>0</v>
          </cell>
        </row>
        <row r="4819">
          <cell r="C4819">
            <v>0</v>
          </cell>
        </row>
        <row r="4820">
          <cell r="C4820">
            <v>0</v>
          </cell>
        </row>
        <row r="4821">
          <cell r="C4821">
            <v>0</v>
          </cell>
        </row>
        <row r="4822">
          <cell r="C4822">
            <v>0</v>
          </cell>
        </row>
        <row r="4823">
          <cell r="C4823">
            <v>0</v>
          </cell>
        </row>
        <row r="4824">
          <cell r="C4824">
            <v>0</v>
          </cell>
        </row>
        <row r="4825">
          <cell r="C4825">
            <v>0</v>
          </cell>
        </row>
        <row r="4826">
          <cell r="C4826">
            <v>0</v>
          </cell>
        </row>
        <row r="4827">
          <cell r="C4827">
            <v>0</v>
          </cell>
        </row>
        <row r="4828">
          <cell r="C4828">
            <v>0</v>
          </cell>
        </row>
        <row r="4829">
          <cell r="C4829">
            <v>0</v>
          </cell>
        </row>
        <row r="4830">
          <cell r="C4830">
            <v>0</v>
          </cell>
        </row>
        <row r="4831">
          <cell r="C4831">
            <v>0</v>
          </cell>
        </row>
        <row r="4832">
          <cell r="C4832">
            <v>0</v>
          </cell>
        </row>
        <row r="4833">
          <cell r="C4833">
            <v>0</v>
          </cell>
        </row>
        <row r="4834">
          <cell r="C4834">
            <v>0</v>
          </cell>
        </row>
        <row r="4835">
          <cell r="C4835">
            <v>0</v>
          </cell>
        </row>
        <row r="4836">
          <cell r="C4836">
            <v>0</v>
          </cell>
        </row>
        <row r="4837">
          <cell r="C4837">
            <v>0</v>
          </cell>
        </row>
        <row r="4838">
          <cell r="C4838">
            <v>0</v>
          </cell>
        </row>
        <row r="4839">
          <cell r="C4839">
            <v>0</v>
          </cell>
        </row>
        <row r="4840">
          <cell r="C4840">
            <v>0</v>
          </cell>
        </row>
        <row r="4841">
          <cell r="C4841">
            <v>0</v>
          </cell>
        </row>
        <row r="4842">
          <cell r="C4842">
            <v>0</v>
          </cell>
        </row>
        <row r="4843">
          <cell r="C4843">
            <v>0</v>
          </cell>
        </row>
        <row r="4844">
          <cell r="C4844">
            <v>0</v>
          </cell>
        </row>
        <row r="4845">
          <cell r="C4845">
            <v>0</v>
          </cell>
        </row>
        <row r="4846">
          <cell r="C4846">
            <v>0</v>
          </cell>
        </row>
        <row r="4847">
          <cell r="C4847">
            <v>0</v>
          </cell>
        </row>
        <row r="4848">
          <cell r="C4848">
            <v>0</v>
          </cell>
        </row>
        <row r="4849">
          <cell r="C4849">
            <v>0</v>
          </cell>
        </row>
        <row r="4850">
          <cell r="C4850">
            <v>0</v>
          </cell>
        </row>
        <row r="4851">
          <cell r="C4851">
            <v>0</v>
          </cell>
        </row>
        <row r="4852">
          <cell r="C4852">
            <v>0</v>
          </cell>
        </row>
        <row r="4853">
          <cell r="C4853">
            <v>0</v>
          </cell>
        </row>
        <row r="4854">
          <cell r="C4854">
            <v>0</v>
          </cell>
        </row>
        <row r="4855">
          <cell r="C4855">
            <v>0</v>
          </cell>
        </row>
        <row r="4856">
          <cell r="C4856">
            <v>0</v>
          </cell>
        </row>
        <row r="4857">
          <cell r="C4857">
            <v>0</v>
          </cell>
        </row>
        <row r="4858">
          <cell r="C4858">
            <v>0</v>
          </cell>
        </row>
        <row r="4859">
          <cell r="C4859">
            <v>0</v>
          </cell>
        </row>
        <row r="4860">
          <cell r="C4860">
            <v>0</v>
          </cell>
        </row>
        <row r="4861">
          <cell r="C4861">
            <v>0</v>
          </cell>
        </row>
        <row r="4862">
          <cell r="C4862">
            <v>0</v>
          </cell>
        </row>
        <row r="4863">
          <cell r="C4863">
            <v>0</v>
          </cell>
        </row>
        <row r="4864">
          <cell r="C4864">
            <v>0</v>
          </cell>
        </row>
        <row r="4865">
          <cell r="C4865">
            <v>0</v>
          </cell>
        </row>
        <row r="4866">
          <cell r="C4866">
            <v>0</v>
          </cell>
        </row>
        <row r="4867">
          <cell r="C4867">
            <v>0</v>
          </cell>
        </row>
        <row r="4868">
          <cell r="C4868">
            <v>0</v>
          </cell>
        </row>
        <row r="4869">
          <cell r="C4869">
            <v>0</v>
          </cell>
        </row>
        <row r="4870">
          <cell r="C4870">
            <v>0</v>
          </cell>
        </row>
        <row r="4871">
          <cell r="C4871">
            <v>0</v>
          </cell>
        </row>
        <row r="4872">
          <cell r="C4872">
            <v>0</v>
          </cell>
        </row>
        <row r="4873">
          <cell r="C4873">
            <v>0</v>
          </cell>
        </row>
        <row r="4874">
          <cell r="C4874">
            <v>0</v>
          </cell>
        </row>
        <row r="4875">
          <cell r="C4875">
            <v>0</v>
          </cell>
        </row>
        <row r="4876">
          <cell r="C4876">
            <v>0</v>
          </cell>
        </row>
        <row r="4877">
          <cell r="C4877">
            <v>0</v>
          </cell>
        </row>
        <row r="4878">
          <cell r="C4878">
            <v>0</v>
          </cell>
        </row>
        <row r="4879">
          <cell r="C4879">
            <v>0</v>
          </cell>
        </row>
        <row r="4880">
          <cell r="C4880">
            <v>0</v>
          </cell>
        </row>
        <row r="4881">
          <cell r="C4881">
            <v>0</v>
          </cell>
        </row>
        <row r="4882">
          <cell r="C4882">
            <v>0</v>
          </cell>
        </row>
        <row r="4883">
          <cell r="C4883">
            <v>0</v>
          </cell>
        </row>
        <row r="4884">
          <cell r="C4884">
            <v>0</v>
          </cell>
        </row>
        <row r="4885">
          <cell r="C4885">
            <v>0</v>
          </cell>
        </row>
        <row r="4886">
          <cell r="C4886">
            <v>0</v>
          </cell>
        </row>
        <row r="4887">
          <cell r="C4887">
            <v>0</v>
          </cell>
        </row>
        <row r="4888">
          <cell r="C4888">
            <v>0</v>
          </cell>
        </row>
        <row r="4889">
          <cell r="C4889">
            <v>0</v>
          </cell>
        </row>
        <row r="4890">
          <cell r="C4890">
            <v>0</v>
          </cell>
        </row>
        <row r="4891">
          <cell r="C4891">
            <v>0</v>
          </cell>
        </row>
        <row r="4892">
          <cell r="C4892">
            <v>0</v>
          </cell>
        </row>
        <row r="4893">
          <cell r="C4893">
            <v>0</v>
          </cell>
        </row>
        <row r="4894">
          <cell r="C4894">
            <v>0</v>
          </cell>
        </row>
        <row r="4895">
          <cell r="C4895">
            <v>0</v>
          </cell>
        </row>
        <row r="4896">
          <cell r="C4896">
            <v>0</v>
          </cell>
        </row>
        <row r="4897">
          <cell r="C4897">
            <v>0</v>
          </cell>
        </row>
        <row r="4898">
          <cell r="C4898">
            <v>0</v>
          </cell>
        </row>
        <row r="4899">
          <cell r="C4899">
            <v>0</v>
          </cell>
        </row>
        <row r="4900">
          <cell r="C4900">
            <v>0</v>
          </cell>
        </row>
        <row r="4901">
          <cell r="C4901">
            <v>0</v>
          </cell>
        </row>
        <row r="4902">
          <cell r="C4902">
            <v>0</v>
          </cell>
        </row>
        <row r="4903">
          <cell r="C4903">
            <v>0</v>
          </cell>
        </row>
        <row r="4904">
          <cell r="C4904">
            <v>0</v>
          </cell>
        </row>
        <row r="4905">
          <cell r="C4905">
            <v>0</v>
          </cell>
        </row>
        <row r="4906">
          <cell r="C4906">
            <v>0</v>
          </cell>
        </row>
        <row r="4907">
          <cell r="C4907">
            <v>0</v>
          </cell>
        </row>
        <row r="4908">
          <cell r="C4908">
            <v>0</v>
          </cell>
        </row>
        <row r="4909">
          <cell r="C4909">
            <v>0</v>
          </cell>
        </row>
        <row r="4910">
          <cell r="C4910">
            <v>0</v>
          </cell>
        </row>
        <row r="4911">
          <cell r="C4911">
            <v>0</v>
          </cell>
        </row>
        <row r="4912">
          <cell r="C4912">
            <v>0</v>
          </cell>
        </row>
        <row r="4913">
          <cell r="C4913">
            <v>0</v>
          </cell>
        </row>
        <row r="4914">
          <cell r="C4914">
            <v>0</v>
          </cell>
        </row>
        <row r="4915">
          <cell r="C4915">
            <v>0</v>
          </cell>
        </row>
        <row r="4916">
          <cell r="C4916">
            <v>0</v>
          </cell>
        </row>
        <row r="4917">
          <cell r="C4917">
            <v>0</v>
          </cell>
        </row>
        <row r="4918">
          <cell r="C4918">
            <v>0</v>
          </cell>
        </row>
        <row r="4919">
          <cell r="C4919">
            <v>0</v>
          </cell>
        </row>
        <row r="4920">
          <cell r="C4920">
            <v>0</v>
          </cell>
        </row>
        <row r="4921">
          <cell r="C4921">
            <v>0</v>
          </cell>
        </row>
        <row r="4922">
          <cell r="C4922">
            <v>0</v>
          </cell>
        </row>
        <row r="4923">
          <cell r="C4923">
            <v>0</v>
          </cell>
        </row>
        <row r="4924">
          <cell r="C4924">
            <v>0</v>
          </cell>
        </row>
        <row r="4925">
          <cell r="C4925">
            <v>0</v>
          </cell>
        </row>
        <row r="4926">
          <cell r="C4926">
            <v>0</v>
          </cell>
        </row>
        <row r="4927">
          <cell r="C4927">
            <v>0</v>
          </cell>
        </row>
        <row r="4928">
          <cell r="C4928">
            <v>0</v>
          </cell>
        </row>
        <row r="4929">
          <cell r="C4929">
            <v>0</v>
          </cell>
        </row>
        <row r="4930">
          <cell r="C4930">
            <v>0</v>
          </cell>
        </row>
        <row r="4931">
          <cell r="C4931">
            <v>0</v>
          </cell>
        </row>
        <row r="4932">
          <cell r="C4932">
            <v>0</v>
          </cell>
        </row>
        <row r="4933">
          <cell r="C4933">
            <v>0</v>
          </cell>
        </row>
        <row r="4934">
          <cell r="C4934">
            <v>0</v>
          </cell>
        </row>
        <row r="4935">
          <cell r="C4935">
            <v>0</v>
          </cell>
        </row>
        <row r="4936">
          <cell r="C4936">
            <v>0</v>
          </cell>
        </row>
        <row r="4937">
          <cell r="C4937">
            <v>0</v>
          </cell>
        </row>
        <row r="4938">
          <cell r="C4938">
            <v>0</v>
          </cell>
        </row>
        <row r="4939">
          <cell r="C4939">
            <v>0</v>
          </cell>
        </row>
        <row r="4940">
          <cell r="C4940">
            <v>0</v>
          </cell>
        </row>
        <row r="4941">
          <cell r="C4941">
            <v>0</v>
          </cell>
        </row>
        <row r="4942">
          <cell r="C4942">
            <v>0</v>
          </cell>
        </row>
        <row r="4943">
          <cell r="C4943">
            <v>0</v>
          </cell>
        </row>
        <row r="4944">
          <cell r="C4944">
            <v>0</v>
          </cell>
        </row>
        <row r="4945">
          <cell r="C4945">
            <v>0</v>
          </cell>
        </row>
        <row r="4946">
          <cell r="C4946">
            <v>0</v>
          </cell>
        </row>
        <row r="4947">
          <cell r="C4947">
            <v>0</v>
          </cell>
        </row>
        <row r="4948">
          <cell r="C4948">
            <v>0</v>
          </cell>
        </row>
        <row r="4949">
          <cell r="C4949">
            <v>0</v>
          </cell>
        </row>
        <row r="4950">
          <cell r="C4950">
            <v>0</v>
          </cell>
        </row>
        <row r="4951">
          <cell r="C4951">
            <v>0</v>
          </cell>
        </row>
        <row r="4952">
          <cell r="C4952">
            <v>0</v>
          </cell>
        </row>
        <row r="4953">
          <cell r="C4953">
            <v>0</v>
          </cell>
        </row>
        <row r="4954">
          <cell r="C4954">
            <v>0</v>
          </cell>
        </row>
        <row r="4955">
          <cell r="C4955">
            <v>0</v>
          </cell>
        </row>
        <row r="4956">
          <cell r="C4956">
            <v>0</v>
          </cell>
        </row>
        <row r="4957">
          <cell r="C4957">
            <v>0</v>
          </cell>
        </row>
        <row r="4958">
          <cell r="C4958">
            <v>0</v>
          </cell>
        </row>
        <row r="4959">
          <cell r="C4959">
            <v>0</v>
          </cell>
        </row>
        <row r="4960">
          <cell r="C4960">
            <v>0</v>
          </cell>
        </row>
        <row r="4961">
          <cell r="C4961">
            <v>0</v>
          </cell>
        </row>
        <row r="4962">
          <cell r="C4962">
            <v>0</v>
          </cell>
        </row>
        <row r="4963">
          <cell r="C4963">
            <v>0</v>
          </cell>
        </row>
        <row r="4964">
          <cell r="C4964">
            <v>0</v>
          </cell>
        </row>
        <row r="4965">
          <cell r="C4965">
            <v>0</v>
          </cell>
        </row>
        <row r="4966">
          <cell r="C4966">
            <v>0</v>
          </cell>
        </row>
        <row r="4967">
          <cell r="C4967">
            <v>0</v>
          </cell>
        </row>
        <row r="4968">
          <cell r="C4968">
            <v>0</v>
          </cell>
        </row>
        <row r="4969">
          <cell r="C4969">
            <v>0</v>
          </cell>
        </row>
        <row r="4970">
          <cell r="C4970">
            <v>0</v>
          </cell>
        </row>
        <row r="4971">
          <cell r="C4971">
            <v>0</v>
          </cell>
        </row>
        <row r="4972">
          <cell r="C4972">
            <v>0</v>
          </cell>
        </row>
        <row r="4973">
          <cell r="C4973">
            <v>0</v>
          </cell>
        </row>
        <row r="4974">
          <cell r="C4974">
            <v>0</v>
          </cell>
        </row>
        <row r="4975">
          <cell r="C4975">
            <v>0</v>
          </cell>
        </row>
        <row r="4976">
          <cell r="C4976">
            <v>0</v>
          </cell>
        </row>
        <row r="4977">
          <cell r="C4977">
            <v>0</v>
          </cell>
        </row>
        <row r="4978">
          <cell r="C4978">
            <v>0</v>
          </cell>
        </row>
        <row r="4979">
          <cell r="C4979">
            <v>0</v>
          </cell>
        </row>
        <row r="4980">
          <cell r="C4980">
            <v>0</v>
          </cell>
        </row>
        <row r="4981">
          <cell r="C4981">
            <v>0</v>
          </cell>
        </row>
        <row r="4982">
          <cell r="C4982">
            <v>0</v>
          </cell>
        </row>
        <row r="4983">
          <cell r="C4983">
            <v>0</v>
          </cell>
        </row>
        <row r="4984">
          <cell r="C4984">
            <v>0</v>
          </cell>
        </row>
        <row r="4985">
          <cell r="C4985">
            <v>0</v>
          </cell>
        </row>
        <row r="4986">
          <cell r="C4986">
            <v>0</v>
          </cell>
        </row>
        <row r="4987">
          <cell r="C4987">
            <v>0</v>
          </cell>
        </row>
        <row r="4988">
          <cell r="C4988">
            <v>0</v>
          </cell>
        </row>
        <row r="4989">
          <cell r="C4989">
            <v>0</v>
          </cell>
        </row>
        <row r="4990">
          <cell r="C4990">
            <v>0</v>
          </cell>
        </row>
        <row r="4991">
          <cell r="C4991">
            <v>0</v>
          </cell>
        </row>
        <row r="4992">
          <cell r="C4992">
            <v>0</v>
          </cell>
        </row>
        <row r="4993">
          <cell r="C4993">
            <v>0</v>
          </cell>
        </row>
        <row r="4994">
          <cell r="C4994">
            <v>0</v>
          </cell>
        </row>
        <row r="4995">
          <cell r="C4995">
            <v>0</v>
          </cell>
        </row>
        <row r="4996">
          <cell r="C4996">
            <v>0</v>
          </cell>
        </row>
        <row r="4997">
          <cell r="C4997">
            <v>0</v>
          </cell>
        </row>
        <row r="4998">
          <cell r="C4998">
            <v>0</v>
          </cell>
        </row>
        <row r="4999">
          <cell r="C4999">
            <v>0</v>
          </cell>
        </row>
        <row r="5000">
          <cell r="C5000">
            <v>0</v>
          </cell>
        </row>
        <row r="5001">
          <cell r="C5001">
            <v>0</v>
          </cell>
        </row>
        <row r="5002">
          <cell r="C5002">
            <v>0</v>
          </cell>
        </row>
        <row r="5003">
          <cell r="C5003">
            <v>0</v>
          </cell>
        </row>
        <row r="5004">
          <cell r="C5004">
            <v>0</v>
          </cell>
        </row>
        <row r="5005">
          <cell r="C5005">
            <v>0</v>
          </cell>
        </row>
        <row r="5006">
          <cell r="C5006">
            <v>0</v>
          </cell>
        </row>
        <row r="5007">
          <cell r="C5007">
            <v>0</v>
          </cell>
        </row>
        <row r="5008">
          <cell r="C5008">
            <v>0</v>
          </cell>
        </row>
        <row r="5009">
          <cell r="C5009">
            <v>0</v>
          </cell>
        </row>
        <row r="5010">
          <cell r="C5010">
            <v>0</v>
          </cell>
        </row>
        <row r="5011">
          <cell r="C5011">
            <v>0</v>
          </cell>
        </row>
        <row r="5012">
          <cell r="C5012">
            <v>0</v>
          </cell>
        </row>
        <row r="5013">
          <cell r="C5013">
            <v>0</v>
          </cell>
        </row>
        <row r="5014">
          <cell r="C5014">
            <v>0</v>
          </cell>
        </row>
        <row r="5015">
          <cell r="C5015">
            <v>0</v>
          </cell>
        </row>
        <row r="5016">
          <cell r="C5016">
            <v>0</v>
          </cell>
        </row>
        <row r="5017">
          <cell r="C5017">
            <v>0</v>
          </cell>
        </row>
        <row r="5018">
          <cell r="C5018">
            <v>0</v>
          </cell>
        </row>
        <row r="5019">
          <cell r="C5019">
            <v>0</v>
          </cell>
        </row>
        <row r="5020">
          <cell r="C5020">
            <v>0</v>
          </cell>
        </row>
        <row r="5021">
          <cell r="C5021">
            <v>0</v>
          </cell>
        </row>
        <row r="5022">
          <cell r="C5022">
            <v>0</v>
          </cell>
        </row>
        <row r="5023">
          <cell r="C5023">
            <v>0</v>
          </cell>
        </row>
        <row r="5024">
          <cell r="C5024">
            <v>0</v>
          </cell>
        </row>
        <row r="5025">
          <cell r="C5025">
            <v>0</v>
          </cell>
        </row>
        <row r="5026">
          <cell r="C5026">
            <v>0</v>
          </cell>
        </row>
        <row r="5027">
          <cell r="C5027">
            <v>0</v>
          </cell>
        </row>
        <row r="5028">
          <cell r="C5028">
            <v>0</v>
          </cell>
        </row>
        <row r="5029">
          <cell r="C5029">
            <v>0</v>
          </cell>
        </row>
        <row r="5030">
          <cell r="C5030">
            <v>0</v>
          </cell>
        </row>
        <row r="5031">
          <cell r="C5031">
            <v>0</v>
          </cell>
        </row>
        <row r="5032">
          <cell r="C5032">
            <v>0</v>
          </cell>
        </row>
        <row r="5033">
          <cell r="C5033">
            <v>0</v>
          </cell>
        </row>
        <row r="5034">
          <cell r="C5034">
            <v>0</v>
          </cell>
        </row>
        <row r="5035">
          <cell r="C5035">
            <v>0</v>
          </cell>
        </row>
        <row r="5036">
          <cell r="C5036">
            <v>0</v>
          </cell>
        </row>
        <row r="5037">
          <cell r="C5037">
            <v>0</v>
          </cell>
        </row>
        <row r="5038">
          <cell r="C5038">
            <v>0</v>
          </cell>
        </row>
        <row r="5039">
          <cell r="C5039">
            <v>0</v>
          </cell>
        </row>
        <row r="5040">
          <cell r="C5040">
            <v>0</v>
          </cell>
        </row>
        <row r="5041">
          <cell r="C5041">
            <v>0</v>
          </cell>
        </row>
        <row r="5042">
          <cell r="C5042">
            <v>0</v>
          </cell>
        </row>
        <row r="5043">
          <cell r="C5043">
            <v>0</v>
          </cell>
        </row>
        <row r="5044">
          <cell r="C5044">
            <v>0</v>
          </cell>
        </row>
        <row r="5045">
          <cell r="C5045">
            <v>0</v>
          </cell>
        </row>
        <row r="5046">
          <cell r="C5046">
            <v>0</v>
          </cell>
        </row>
        <row r="5047">
          <cell r="C5047">
            <v>0</v>
          </cell>
        </row>
        <row r="5048">
          <cell r="C5048">
            <v>0</v>
          </cell>
        </row>
        <row r="5049">
          <cell r="C5049">
            <v>0</v>
          </cell>
        </row>
        <row r="5050">
          <cell r="C5050">
            <v>0</v>
          </cell>
        </row>
        <row r="5051">
          <cell r="C5051">
            <v>0</v>
          </cell>
        </row>
        <row r="5052">
          <cell r="C5052">
            <v>0</v>
          </cell>
        </row>
        <row r="5053">
          <cell r="C5053">
            <v>0</v>
          </cell>
        </row>
        <row r="5054">
          <cell r="C5054">
            <v>0</v>
          </cell>
        </row>
        <row r="5055">
          <cell r="C5055">
            <v>0</v>
          </cell>
        </row>
        <row r="5056">
          <cell r="C5056">
            <v>0</v>
          </cell>
        </row>
        <row r="5057">
          <cell r="C5057">
            <v>0</v>
          </cell>
        </row>
        <row r="5058">
          <cell r="C5058">
            <v>0</v>
          </cell>
        </row>
        <row r="5059">
          <cell r="C5059">
            <v>0</v>
          </cell>
        </row>
        <row r="5060">
          <cell r="C5060">
            <v>0</v>
          </cell>
        </row>
        <row r="5061">
          <cell r="C5061">
            <v>0</v>
          </cell>
        </row>
        <row r="5062">
          <cell r="C5062">
            <v>0</v>
          </cell>
        </row>
        <row r="5063">
          <cell r="C5063">
            <v>0</v>
          </cell>
        </row>
        <row r="5064">
          <cell r="C5064">
            <v>0</v>
          </cell>
        </row>
        <row r="5065">
          <cell r="C5065">
            <v>0</v>
          </cell>
        </row>
        <row r="5066">
          <cell r="C5066">
            <v>0</v>
          </cell>
        </row>
        <row r="5067">
          <cell r="C5067">
            <v>0</v>
          </cell>
        </row>
        <row r="5068">
          <cell r="C5068">
            <v>0</v>
          </cell>
        </row>
        <row r="5069">
          <cell r="C5069">
            <v>0</v>
          </cell>
        </row>
        <row r="5070">
          <cell r="C5070">
            <v>0</v>
          </cell>
        </row>
        <row r="5071">
          <cell r="C5071">
            <v>0</v>
          </cell>
        </row>
        <row r="5072">
          <cell r="C5072">
            <v>0</v>
          </cell>
        </row>
        <row r="5073">
          <cell r="C5073">
            <v>0</v>
          </cell>
        </row>
        <row r="5074">
          <cell r="C5074">
            <v>0</v>
          </cell>
        </row>
        <row r="5075">
          <cell r="C5075">
            <v>0</v>
          </cell>
        </row>
        <row r="5076">
          <cell r="C5076">
            <v>0</v>
          </cell>
        </row>
        <row r="5077">
          <cell r="C5077">
            <v>0</v>
          </cell>
        </row>
        <row r="5078">
          <cell r="C5078">
            <v>0</v>
          </cell>
        </row>
        <row r="5079">
          <cell r="C5079">
            <v>0</v>
          </cell>
        </row>
        <row r="5080">
          <cell r="C5080">
            <v>0</v>
          </cell>
        </row>
        <row r="5081">
          <cell r="C5081">
            <v>0</v>
          </cell>
        </row>
        <row r="5082">
          <cell r="C5082">
            <v>0</v>
          </cell>
        </row>
        <row r="5083">
          <cell r="C5083">
            <v>0</v>
          </cell>
        </row>
        <row r="5084">
          <cell r="C5084">
            <v>0</v>
          </cell>
        </row>
        <row r="5085">
          <cell r="C5085">
            <v>0</v>
          </cell>
        </row>
        <row r="5086">
          <cell r="C5086">
            <v>0</v>
          </cell>
        </row>
        <row r="5087">
          <cell r="C5087">
            <v>0</v>
          </cell>
        </row>
        <row r="5088">
          <cell r="C5088">
            <v>0</v>
          </cell>
        </row>
        <row r="5089">
          <cell r="C5089">
            <v>0</v>
          </cell>
        </row>
        <row r="5090">
          <cell r="C5090">
            <v>0</v>
          </cell>
        </row>
        <row r="5091">
          <cell r="C5091">
            <v>0</v>
          </cell>
        </row>
        <row r="5092">
          <cell r="C5092">
            <v>0</v>
          </cell>
        </row>
        <row r="5093">
          <cell r="C5093">
            <v>0</v>
          </cell>
        </row>
        <row r="5094">
          <cell r="C5094">
            <v>0</v>
          </cell>
        </row>
        <row r="5095">
          <cell r="C5095">
            <v>0</v>
          </cell>
        </row>
        <row r="5096">
          <cell r="C5096">
            <v>0</v>
          </cell>
        </row>
        <row r="5097">
          <cell r="C5097">
            <v>0</v>
          </cell>
        </row>
        <row r="5098">
          <cell r="C5098">
            <v>0</v>
          </cell>
        </row>
        <row r="5099">
          <cell r="C5099">
            <v>0</v>
          </cell>
        </row>
        <row r="5100">
          <cell r="C5100">
            <v>0</v>
          </cell>
        </row>
        <row r="5101">
          <cell r="C5101">
            <v>0</v>
          </cell>
        </row>
        <row r="5102">
          <cell r="C5102">
            <v>0</v>
          </cell>
        </row>
        <row r="5103">
          <cell r="C5103">
            <v>0</v>
          </cell>
        </row>
        <row r="5104">
          <cell r="C5104">
            <v>0</v>
          </cell>
        </row>
        <row r="5105">
          <cell r="C5105">
            <v>0</v>
          </cell>
        </row>
        <row r="5106">
          <cell r="C5106">
            <v>0</v>
          </cell>
        </row>
        <row r="5107">
          <cell r="C5107">
            <v>0</v>
          </cell>
        </row>
        <row r="5108">
          <cell r="C5108">
            <v>0</v>
          </cell>
        </row>
        <row r="5109">
          <cell r="C5109">
            <v>0</v>
          </cell>
        </row>
        <row r="5110">
          <cell r="C5110">
            <v>0</v>
          </cell>
        </row>
        <row r="5111">
          <cell r="C5111">
            <v>0</v>
          </cell>
        </row>
        <row r="5112">
          <cell r="C5112">
            <v>0</v>
          </cell>
        </row>
        <row r="5113">
          <cell r="C5113">
            <v>0</v>
          </cell>
        </row>
        <row r="5114">
          <cell r="C5114">
            <v>0</v>
          </cell>
        </row>
        <row r="5115">
          <cell r="C5115">
            <v>0</v>
          </cell>
        </row>
        <row r="5116">
          <cell r="C5116">
            <v>0</v>
          </cell>
        </row>
        <row r="5117">
          <cell r="C5117">
            <v>0</v>
          </cell>
        </row>
        <row r="5118">
          <cell r="C5118">
            <v>0</v>
          </cell>
        </row>
        <row r="5119">
          <cell r="C5119">
            <v>0</v>
          </cell>
        </row>
        <row r="5120">
          <cell r="C5120">
            <v>0</v>
          </cell>
        </row>
        <row r="5121">
          <cell r="C5121">
            <v>0</v>
          </cell>
        </row>
        <row r="5122">
          <cell r="C5122">
            <v>0</v>
          </cell>
        </row>
        <row r="5123">
          <cell r="C5123">
            <v>0</v>
          </cell>
        </row>
        <row r="5124">
          <cell r="C5124">
            <v>0</v>
          </cell>
        </row>
        <row r="5125">
          <cell r="C5125">
            <v>0</v>
          </cell>
        </row>
        <row r="5126">
          <cell r="C5126">
            <v>0</v>
          </cell>
        </row>
        <row r="5127">
          <cell r="C5127">
            <v>0</v>
          </cell>
        </row>
        <row r="5128">
          <cell r="C5128">
            <v>0</v>
          </cell>
        </row>
        <row r="5129">
          <cell r="C5129">
            <v>0</v>
          </cell>
        </row>
        <row r="5130">
          <cell r="C5130">
            <v>0</v>
          </cell>
        </row>
        <row r="5131">
          <cell r="C5131">
            <v>0</v>
          </cell>
        </row>
        <row r="5132">
          <cell r="C5132">
            <v>0</v>
          </cell>
        </row>
        <row r="5133">
          <cell r="C5133">
            <v>0</v>
          </cell>
        </row>
        <row r="5134">
          <cell r="C5134">
            <v>0</v>
          </cell>
        </row>
        <row r="5135">
          <cell r="C5135">
            <v>0</v>
          </cell>
        </row>
        <row r="5136">
          <cell r="C5136">
            <v>0</v>
          </cell>
        </row>
        <row r="5137">
          <cell r="C5137">
            <v>0</v>
          </cell>
        </row>
        <row r="5138">
          <cell r="C5138">
            <v>0</v>
          </cell>
        </row>
        <row r="5139">
          <cell r="C5139">
            <v>0</v>
          </cell>
        </row>
        <row r="5140">
          <cell r="C5140">
            <v>0</v>
          </cell>
        </row>
        <row r="5141">
          <cell r="C5141">
            <v>0</v>
          </cell>
        </row>
        <row r="5142">
          <cell r="C5142">
            <v>0</v>
          </cell>
        </row>
        <row r="5143">
          <cell r="C5143">
            <v>0</v>
          </cell>
        </row>
        <row r="5144">
          <cell r="C5144">
            <v>0</v>
          </cell>
        </row>
        <row r="5145">
          <cell r="C5145">
            <v>0</v>
          </cell>
        </row>
        <row r="5146">
          <cell r="C5146">
            <v>0</v>
          </cell>
        </row>
        <row r="5147">
          <cell r="C5147">
            <v>0</v>
          </cell>
        </row>
        <row r="5148">
          <cell r="C5148">
            <v>0</v>
          </cell>
        </row>
        <row r="5149">
          <cell r="C5149">
            <v>0</v>
          </cell>
        </row>
        <row r="5150">
          <cell r="C5150">
            <v>0</v>
          </cell>
        </row>
        <row r="5151">
          <cell r="C5151">
            <v>0</v>
          </cell>
        </row>
        <row r="5152">
          <cell r="C5152">
            <v>0</v>
          </cell>
        </row>
        <row r="5153">
          <cell r="C5153">
            <v>0</v>
          </cell>
        </row>
        <row r="5154">
          <cell r="C5154">
            <v>0</v>
          </cell>
        </row>
        <row r="5155">
          <cell r="C5155">
            <v>0</v>
          </cell>
        </row>
        <row r="5156">
          <cell r="C5156">
            <v>0</v>
          </cell>
        </row>
        <row r="5157">
          <cell r="C5157">
            <v>0</v>
          </cell>
        </row>
        <row r="5158">
          <cell r="C5158">
            <v>0</v>
          </cell>
        </row>
        <row r="5159">
          <cell r="C5159">
            <v>0</v>
          </cell>
        </row>
        <row r="5160">
          <cell r="C5160">
            <v>0</v>
          </cell>
        </row>
        <row r="5161">
          <cell r="C5161">
            <v>0</v>
          </cell>
        </row>
        <row r="5162">
          <cell r="C5162">
            <v>0</v>
          </cell>
        </row>
        <row r="5163">
          <cell r="C5163">
            <v>0</v>
          </cell>
        </row>
        <row r="5164">
          <cell r="C5164">
            <v>0</v>
          </cell>
        </row>
        <row r="5165">
          <cell r="C5165">
            <v>0</v>
          </cell>
        </row>
        <row r="5166">
          <cell r="C5166">
            <v>0</v>
          </cell>
        </row>
        <row r="5167">
          <cell r="C5167">
            <v>0</v>
          </cell>
        </row>
        <row r="5168">
          <cell r="C5168">
            <v>0</v>
          </cell>
        </row>
        <row r="5169">
          <cell r="C5169">
            <v>0</v>
          </cell>
        </row>
        <row r="5170">
          <cell r="C5170">
            <v>0</v>
          </cell>
        </row>
        <row r="5171">
          <cell r="C5171">
            <v>0</v>
          </cell>
        </row>
        <row r="5172">
          <cell r="C5172">
            <v>0</v>
          </cell>
        </row>
        <row r="5173">
          <cell r="C5173">
            <v>0</v>
          </cell>
        </row>
        <row r="5174">
          <cell r="C5174">
            <v>0</v>
          </cell>
        </row>
        <row r="5175">
          <cell r="C5175">
            <v>0</v>
          </cell>
        </row>
        <row r="5176">
          <cell r="C5176">
            <v>0</v>
          </cell>
        </row>
        <row r="5177">
          <cell r="C5177">
            <v>0</v>
          </cell>
        </row>
        <row r="5178">
          <cell r="C5178">
            <v>0</v>
          </cell>
        </row>
        <row r="5179">
          <cell r="C5179">
            <v>0</v>
          </cell>
        </row>
        <row r="5180">
          <cell r="C5180">
            <v>0</v>
          </cell>
        </row>
        <row r="5181">
          <cell r="C5181">
            <v>0</v>
          </cell>
        </row>
        <row r="5182">
          <cell r="C5182">
            <v>0</v>
          </cell>
        </row>
        <row r="5183">
          <cell r="C5183">
            <v>0</v>
          </cell>
        </row>
        <row r="5184">
          <cell r="C5184">
            <v>0</v>
          </cell>
        </row>
        <row r="5185">
          <cell r="C5185">
            <v>0</v>
          </cell>
        </row>
        <row r="5186">
          <cell r="C5186">
            <v>0</v>
          </cell>
        </row>
        <row r="5187">
          <cell r="C5187">
            <v>0</v>
          </cell>
        </row>
        <row r="5188">
          <cell r="C5188">
            <v>0</v>
          </cell>
        </row>
        <row r="5189">
          <cell r="C5189">
            <v>0</v>
          </cell>
        </row>
        <row r="5190">
          <cell r="C5190">
            <v>0</v>
          </cell>
        </row>
        <row r="5191">
          <cell r="C5191">
            <v>0</v>
          </cell>
        </row>
        <row r="5192">
          <cell r="C5192">
            <v>0</v>
          </cell>
        </row>
        <row r="5193">
          <cell r="C5193">
            <v>0</v>
          </cell>
        </row>
        <row r="5194">
          <cell r="C5194">
            <v>0</v>
          </cell>
        </row>
        <row r="5195">
          <cell r="C5195">
            <v>0</v>
          </cell>
        </row>
        <row r="5196">
          <cell r="C5196">
            <v>0</v>
          </cell>
        </row>
        <row r="5197">
          <cell r="C5197">
            <v>0</v>
          </cell>
        </row>
        <row r="5198">
          <cell r="C5198">
            <v>0</v>
          </cell>
        </row>
        <row r="5199">
          <cell r="C5199">
            <v>0</v>
          </cell>
        </row>
        <row r="5200">
          <cell r="C5200">
            <v>0</v>
          </cell>
        </row>
        <row r="5201">
          <cell r="C5201">
            <v>0</v>
          </cell>
        </row>
        <row r="5202">
          <cell r="C5202">
            <v>0</v>
          </cell>
        </row>
        <row r="5203">
          <cell r="C5203">
            <v>0</v>
          </cell>
        </row>
        <row r="5204">
          <cell r="C5204">
            <v>0</v>
          </cell>
        </row>
        <row r="5205">
          <cell r="C5205">
            <v>0</v>
          </cell>
        </row>
        <row r="5206">
          <cell r="C5206">
            <v>0</v>
          </cell>
        </row>
        <row r="5207">
          <cell r="C5207">
            <v>0</v>
          </cell>
        </row>
        <row r="5208">
          <cell r="C5208">
            <v>0</v>
          </cell>
        </row>
        <row r="5209">
          <cell r="C5209">
            <v>0</v>
          </cell>
        </row>
        <row r="5210">
          <cell r="C5210">
            <v>0</v>
          </cell>
        </row>
        <row r="5211">
          <cell r="C5211">
            <v>0</v>
          </cell>
        </row>
        <row r="5212">
          <cell r="C5212">
            <v>0</v>
          </cell>
        </row>
        <row r="5213">
          <cell r="C5213">
            <v>0</v>
          </cell>
        </row>
        <row r="5214">
          <cell r="C5214">
            <v>0</v>
          </cell>
        </row>
        <row r="5215">
          <cell r="C5215">
            <v>0</v>
          </cell>
        </row>
        <row r="5216">
          <cell r="C5216">
            <v>0</v>
          </cell>
        </row>
        <row r="5217">
          <cell r="C5217">
            <v>0</v>
          </cell>
        </row>
        <row r="5218">
          <cell r="C5218">
            <v>0</v>
          </cell>
        </row>
        <row r="5219">
          <cell r="C5219">
            <v>0</v>
          </cell>
        </row>
        <row r="5220">
          <cell r="C5220">
            <v>0</v>
          </cell>
        </row>
        <row r="5221">
          <cell r="C5221">
            <v>0</v>
          </cell>
        </row>
        <row r="5222">
          <cell r="C5222">
            <v>0</v>
          </cell>
        </row>
        <row r="5223">
          <cell r="C5223">
            <v>0</v>
          </cell>
        </row>
        <row r="5224">
          <cell r="C5224">
            <v>0</v>
          </cell>
        </row>
        <row r="5225">
          <cell r="C5225">
            <v>0</v>
          </cell>
        </row>
        <row r="5226">
          <cell r="C5226">
            <v>0</v>
          </cell>
        </row>
        <row r="5227">
          <cell r="C5227">
            <v>0</v>
          </cell>
        </row>
        <row r="5228">
          <cell r="C5228">
            <v>0</v>
          </cell>
        </row>
        <row r="5229">
          <cell r="C5229">
            <v>0</v>
          </cell>
        </row>
        <row r="5230">
          <cell r="C5230">
            <v>0</v>
          </cell>
        </row>
        <row r="5231">
          <cell r="C5231">
            <v>0</v>
          </cell>
        </row>
        <row r="5232">
          <cell r="C5232">
            <v>0</v>
          </cell>
        </row>
        <row r="5233">
          <cell r="C5233">
            <v>0</v>
          </cell>
        </row>
        <row r="5234">
          <cell r="C5234">
            <v>0</v>
          </cell>
        </row>
        <row r="5235">
          <cell r="C5235">
            <v>0</v>
          </cell>
        </row>
        <row r="5236">
          <cell r="C5236">
            <v>0</v>
          </cell>
        </row>
        <row r="5237">
          <cell r="C5237">
            <v>0</v>
          </cell>
        </row>
        <row r="5238">
          <cell r="C5238">
            <v>0</v>
          </cell>
        </row>
        <row r="5239">
          <cell r="C5239">
            <v>0</v>
          </cell>
        </row>
        <row r="5240">
          <cell r="C5240">
            <v>0</v>
          </cell>
        </row>
        <row r="5241">
          <cell r="C5241">
            <v>0</v>
          </cell>
        </row>
        <row r="5242">
          <cell r="C5242">
            <v>0</v>
          </cell>
        </row>
        <row r="5243">
          <cell r="C5243">
            <v>0</v>
          </cell>
        </row>
        <row r="5244">
          <cell r="C5244">
            <v>0</v>
          </cell>
        </row>
        <row r="5245">
          <cell r="C5245">
            <v>0</v>
          </cell>
        </row>
        <row r="5246">
          <cell r="C5246">
            <v>0</v>
          </cell>
        </row>
        <row r="5247">
          <cell r="C5247">
            <v>0</v>
          </cell>
        </row>
        <row r="5248">
          <cell r="C5248">
            <v>0</v>
          </cell>
        </row>
        <row r="5249">
          <cell r="C5249">
            <v>0</v>
          </cell>
        </row>
        <row r="5250">
          <cell r="C5250">
            <v>0</v>
          </cell>
        </row>
        <row r="5251">
          <cell r="C5251">
            <v>0</v>
          </cell>
        </row>
        <row r="5252">
          <cell r="C5252">
            <v>0</v>
          </cell>
        </row>
        <row r="5253">
          <cell r="C5253">
            <v>0</v>
          </cell>
        </row>
        <row r="5254">
          <cell r="C5254">
            <v>0</v>
          </cell>
        </row>
        <row r="5255">
          <cell r="C5255">
            <v>0</v>
          </cell>
        </row>
        <row r="5256">
          <cell r="C5256">
            <v>0</v>
          </cell>
        </row>
        <row r="5257">
          <cell r="C5257">
            <v>0</v>
          </cell>
        </row>
        <row r="5258">
          <cell r="C5258">
            <v>0</v>
          </cell>
        </row>
        <row r="5259">
          <cell r="C5259">
            <v>0</v>
          </cell>
        </row>
        <row r="5260">
          <cell r="C5260">
            <v>0</v>
          </cell>
        </row>
        <row r="5261">
          <cell r="C5261">
            <v>0</v>
          </cell>
        </row>
        <row r="5262">
          <cell r="C5262">
            <v>0</v>
          </cell>
        </row>
        <row r="5263">
          <cell r="C5263">
            <v>0</v>
          </cell>
        </row>
        <row r="5264">
          <cell r="C5264">
            <v>0</v>
          </cell>
        </row>
        <row r="5265">
          <cell r="C5265">
            <v>0</v>
          </cell>
        </row>
        <row r="5266">
          <cell r="C5266">
            <v>0</v>
          </cell>
        </row>
        <row r="5267">
          <cell r="C5267">
            <v>0</v>
          </cell>
        </row>
        <row r="5268">
          <cell r="C5268">
            <v>0</v>
          </cell>
        </row>
        <row r="5269">
          <cell r="C5269">
            <v>0</v>
          </cell>
        </row>
        <row r="5270">
          <cell r="C5270">
            <v>0</v>
          </cell>
        </row>
        <row r="5271">
          <cell r="C5271">
            <v>0</v>
          </cell>
        </row>
        <row r="5272">
          <cell r="C5272">
            <v>0</v>
          </cell>
        </row>
        <row r="5273">
          <cell r="C5273">
            <v>0</v>
          </cell>
        </row>
        <row r="5274">
          <cell r="C5274">
            <v>0</v>
          </cell>
        </row>
        <row r="5275">
          <cell r="C5275">
            <v>0</v>
          </cell>
        </row>
        <row r="5276">
          <cell r="C5276">
            <v>0</v>
          </cell>
        </row>
        <row r="5277">
          <cell r="C5277">
            <v>0</v>
          </cell>
        </row>
        <row r="5278">
          <cell r="C5278">
            <v>0</v>
          </cell>
        </row>
        <row r="5279">
          <cell r="C5279">
            <v>0</v>
          </cell>
        </row>
        <row r="5280">
          <cell r="C5280">
            <v>0</v>
          </cell>
        </row>
        <row r="5281">
          <cell r="C5281">
            <v>0</v>
          </cell>
        </row>
        <row r="5282">
          <cell r="C5282">
            <v>0</v>
          </cell>
        </row>
        <row r="5283">
          <cell r="C5283">
            <v>0</v>
          </cell>
        </row>
        <row r="5284">
          <cell r="C5284">
            <v>0</v>
          </cell>
        </row>
        <row r="5285">
          <cell r="C5285">
            <v>0</v>
          </cell>
        </row>
        <row r="5286">
          <cell r="C5286">
            <v>0</v>
          </cell>
        </row>
        <row r="5287">
          <cell r="C5287">
            <v>0</v>
          </cell>
        </row>
        <row r="5288">
          <cell r="C5288">
            <v>0</v>
          </cell>
        </row>
        <row r="5289">
          <cell r="C5289">
            <v>0</v>
          </cell>
        </row>
        <row r="5290">
          <cell r="C5290">
            <v>0</v>
          </cell>
        </row>
        <row r="5291">
          <cell r="C5291">
            <v>0</v>
          </cell>
        </row>
        <row r="5292">
          <cell r="C5292">
            <v>0</v>
          </cell>
        </row>
        <row r="5293">
          <cell r="C5293">
            <v>0</v>
          </cell>
        </row>
        <row r="5294">
          <cell r="C5294">
            <v>0</v>
          </cell>
        </row>
        <row r="5295">
          <cell r="C5295">
            <v>0</v>
          </cell>
        </row>
        <row r="5296">
          <cell r="C5296">
            <v>0</v>
          </cell>
        </row>
        <row r="5297">
          <cell r="C5297">
            <v>0</v>
          </cell>
        </row>
        <row r="5298">
          <cell r="C5298">
            <v>0</v>
          </cell>
        </row>
        <row r="5299">
          <cell r="C5299">
            <v>0</v>
          </cell>
        </row>
        <row r="5300">
          <cell r="C5300">
            <v>0</v>
          </cell>
        </row>
        <row r="5301">
          <cell r="C5301">
            <v>0</v>
          </cell>
        </row>
        <row r="5302">
          <cell r="C5302">
            <v>0</v>
          </cell>
        </row>
        <row r="5303">
          <cell r="C5303">
            <v>0</v>
          </cell>
        </row>
        <row r="5304">
          <cell r="C5304">
            <v>0</v>
          </cell>
        </row>
        <row r="5305">
          <cell r="C5305">
            <v>0</v>
          </cell>
        </row>
        <row r="5306">
          <cell r="C5306">
            <v>0</v>
          </cell>
        </row>
        <row r="5307">
          <cell r="C5307">
            <v>0</v>
          </cell>
        </row>
        <row r="5308">
          <cell r="C5308">
            <v>0</v>
          </cell>
        </row>
        <row r="5309">
          <cell r="C5309">
            <v>0</v>
          </cell>
        </row>
        <row r="5310">
          <cell r="C5310">
            <v>0</v>
          </cell>
        </row>
        <row r="5311">
          <cell r="C5311">
            <v>0</v>
          </cell>
        </row>
        <row r="5312">
          <cell r="C5312">
            <v>0</v>
          </cell>
        </row>
        <row r="5313">
          <cell r="C5313">
            <v>0</v>
          </cell>
        </row>
        <row r="5314">
          <cell r="C5314">
            <v>0</v>
          </cell>
        </row>
        <row r="5315">
          <cell r="C5315">
            <v>0</v>
          </cell>
        </row>
        <row r="5316">
          <cell r="C5316">
            <v>0</v>
          </cell>
        </row>
        <row r="5317">
          <cell r="C5317">
            <v>0</v>
          </cell>
        </row>
        <row r="5318">
          <cell r="C5318">
            <v>0</v>
          </cell>
        </row>
        <row r="5319">
          <cell r="C5319">
            <v>0</v>
          </cell>
        </row>
        <row r="5320">
          <cell r="C5320">
            <v>0</v>
          </cell>
        </row>
        <row r="5321">
          <cell r="C5321">
            <v>0</v>
          </cell>
        </row>
        <row r="5322">
          <cell r="C5322">
            <v>0</v>
          </cell>
        </row>
        <row r="5323">
          <cell r="C5323">
            <v>0</v>
          </cell>
        </row>
        <row r="5324">
          <cell r="C5324">
            <v>0</v>
          </cell>
        </row>
        <row r="5325">
          <cell r="C5325">
            <v>0</v>
          </cell>
        </row>
        <row r="5326">
          <cell r="C5326">
            <v>0</v>
          </cell>
        </row>
        <row r="5327">
          <cell r="C5327">
            <v>0</v>
          </cell>
        </row>
        <row r="5328">
          <cell r="C5328">
            <v>0</v>
          </cell>
        </row>
        <row r="5329">
          <cell r="C5329">
            <v>0</v>
          </cell>
        </row>
        <row r="5330">
          <cell r="C5330">
            <v>0</v>
          </cell>
        </row>
        <row r="5331">
          <cell r="C5331">
            <v>0</v>
          </cell>
        </row>
        <row r="5332">
          <cell r="C5332">
            <v>0</v>
          </cell>
        </row>
        <row r="5333">
          <cell r="C5333">
            <v>0</v>
          </cell>
        </row>
        <row r="5334">
          <cell r="C5334">
            <v>0</v>
          </cell>
        </row>
        <row r="5335">
          <cell r="C5335">
            <v>0</v>
          </cell>
        </row>
        <row r="5336">
          <cell r="C5336">
            <v>0</v>
          </cell>
        </row>
        <row r="5337">
          <cell r="C5337">
            <v>0</v>
          </cell>
        </row>
        <row r="5338">
          <cell r="C5338">
            <v>0</v>
          </cell>
        </row>
        <row r="5339">
          <cell r="C5339">
            <v>0</v>
          </cell>
        </row>
        <row r="5340">
          <cell r="C5340">
            <v>0</v>
          </cell>
        </row>
        <row r="5341">
          <cell r="C5341">
            <v>0</v>
          </cell>
        </row>
        <row r="5342">
          <cell r="C5342">
            <v>0</v>
          </cell>
        </row>
        <row r="5343">
          <cell r="C5343">
            <v>0</v>
          </cell>
        </row>
        <row r="5344">
          <cell r="C5344">
            <v>0</v>
          </cell>
        </row>
        <row r="5345">
          <cell r="C5345">
            <v>0</v>
          </cell>
        </row>
        <row r="5346">
          <cell r="C5346">
            <v>0</v>
          </cell>
        </row>
        <row r="5347">
          <cell r="C5347">
            <v>0</v>
          </cell>
        </row>
        <row r="5348">
          <cell r="C5348">
            <v>0</v>
          </cell>
        </row>
        <row r="5349">
          <cell r="C5349">
            <v>0</v>
          </cell>
        </row>
        <row r="5350">
          <cell r="C5350">
            <v>0</v>
          </cell>
        </row>
        <row r="5351">
          <cell r="C5351">
            <v>0</v>
          </cell>
        </row>
        <row r="5352">
          <cell r="C5352">
            <v>0</v>
          </cell>
        </row>
        <row r="5353">
          <cell r="C5353">
            <v>0</v>
          </cell>
        </row>
        <row r="5354">
          <cell r="C5354">
            <v>0</v>
          </cell>
        </row>
        <row r="5355">
          <cell r="C5355">
            <v>0</v>
          </cell>
        </row>
        <row r="5356">
          <cell r="C5356">
            <v>0</v>
          </cell>
        </row>
        <row r="5357">
          <cell r="C5357">
            <v>0</v>
          </cell>
        </row>
        <row r="5358">
          <cell r="C5358">
            <v>0</v>
          </cell>
        </row>
        <row r="5359">
          <cell r="C5359">
            <v>0</v>
          </cell>
        </row>
        <row r="5360">
          <cell r="C5360">
            <v>0</v>
          </cell>
        </row>
        <row r="5361">
          <cell r="C5361">
            <v>0</v>
          </cell>
        </row>
        <row r="5362">
          <cell r="C5362">
            <v>0</v>
          </cell>
        </row>
        <row r="5363">
          <cell r="C5363">
            <v>0</v>
          </cell>
        </row>
        <row r="5364">
          <cell r="C5364">
            <v>0</v>
          </cell>
        </row>
        <row r="5365">
          <cell r="C5365">
            <v>0</v>
          </cell>
        </row>
        <row r="5366">
          <cell r="C5366">
            <v>0</v>
          </cell>
        </row>
        <row r="5367">
          <cell r="C5367">
            <v>0</v>
          </cell>
        </row>
        <row r="5368">
          <cell r="C5368">
            <v>0</v>
          </cell>
        </row>
        <row r="5369">
          <cell r="C5369">
            <v>0</v>
          </cell>
        </row>
        <row r="5370">
          <cell r="C5370">
            <v>0</v>
          </cell>
        </row>
        <row r="5371">
          <cell r="C5371">
            <v>0</v>
          </cell>
        </row>
        <row r="5372">
          <cell r="C5372">
            <v>0</v>
          </cell>
        </row>
        <row r="5373">
          <cell r="C5373">
            <v>0</v>
          </cell>
        </row>
        <row r="5374">
          <cell r="C5374">
            <v>0</v>
          </cell>
        </row>
        <row r="5375">
          <cell r="C5375">
            <v>0</v>
          </cell>
        </row>
        <row r="5376">
          <cell r="C5376">
            <v>0</v>
          </cell>
        </row>
        <row r="5377">
          <cell r="C5377">
            <v>0</v>
          </cell>
        </row>
        <row r="5378">
          <cell r="C5378">
            <v>0</v>
          </cell>
        </row>
        <row r="5379">
          <cell r="C5379">
            <v>0</v>
          </cell>
        </row>
        <row r="5380">
          <cell r="C5380">
            <v>0</v>
          </cell>
        </row>
        <row r="5381">
          <cell r="C5381">
            <v>0</v>
          </cell>
        </row>
        <row r="5382">
          <cell r="C5382">
            <v>0</v>
          </cell>
        </row>
        <row r="5383">
          <cell r="C5383">
            <v>0</v>
          </cell>
        </row>
        <row r="5384">
          <cell r="C5384">
            <v>0</v>
          </cell>
        </row>
        <row r="5385">
          <cell r="C5385">
            <v>0</v>
          </cell>
        </row>
        <row r="5386">
          <cell r="C5386">
            <v>0</v>
          </cell>
        </row>
        <row r="5387">
          <cell r="C5387">
            <v>0</v>
          </cell>
        </row>
        <row r="5388">
          <cell r="C5388">
            <v>0</v>
          </cell>
        </row>
        <row r="5389">
          <cell r="C5389">
            <v>0</v>
          </cell>
        </row>
        <row r="5390">
          <cell r="C5390">
            <v>0</v>
          </cell>
        </row>
        <row r="5391">
          <cell r="C5391">
            <v>0</v>
          </cell>
        </row>
        <row r="5392">
          <cell r="C5392">
            <v>0</v>
          </cell>
        </row>
        <row r="5393">
          <cell r="C5393">
            <v>0</v>
          </cell>
        </row>
        <row r="5394">
          <cell r="C5394">
            <v>0</v>
          </cell>
        </row>
        <row r="5395">
          <cell r="C5395">
            <v>0</v>
          </cell>
        </row>
        <row r="5396">
          <cell r="C5396">
            <v>0</v>
          </cell>
        </row>
        <row r="5397">
          <cell r="C5397">
            <v>0</v>
          </cell>
        </row>
        <row r="5398">
          <cell r="C5398">
            <v>0</v>
          </cell>
        </row>
        <row r="5399">
          <cell r="C5399">
            <v>0</v>
          </cell>
        </row>
        <row r="5400">
          <cell r="C5400">
            <v>0</v>
          </cell>
        </row>
        <row r="5401">
          <cell r="C5401">
            <v>0</v>
          </cell>
        </row>
        <row r="5402">
          <cell r="C5402">
            <v>0</v>
          </cell>
        </row>
        <row r="5403">
          <cell r="C5403">
            <v>0</v>
          </cell>
        </row>
        <row r="5404">
          <cell r="C5404">
            <v>0</v>
          </cell>
        </row>
        <row r="5405">
          <cell r="C5405">
            <v>0</v>
          </cell>
        </row>
        <row r="5406">
          <cell r="C5406">
            <v>0</v>
          </cell>
        </row>
        <row r="5407">
          <cell r="C5407">
            <v>0</v>
          </cell>
        </row>
        <row r="5408">
          <cell r="C5408">
            <v>0</v>
          </cell>
        </row>
        <row r="5409">
          <cell r="C5409">
            <v>0</v>
          </cell>
        </row>
        <row r="5410">
          <cell r="C5410">
            <v>0</v>
          </cell>
        </row>
        <row r="5411">
          <cell r="C5411">
            <v>0</v>
          </cell>
        </row>
        <row r="5412">
          <cell r="C5412">
            <v>0</v>
          </cell>
        </row>
        <row r="5413">
          <cell r="C5413">
            <v>0</v>
          </cell>
        </row>
        <row r="5414">
          <cell r="C5414">
            <v>0</v>
          </cell>
        </row>
        <row r="5415">
          <cell r="C5415">
            <v>0</v>
          </cell>
        </row>
        <row r="5416">
          <cell r="C5416">
            <v>0</v>
          </cell>
        </row>
        <row r="5417">
          <cell r="C5417">
            <v>0</v>
          </cell>
        </row>
        <row r="5418">
          <cell r="C5418">
            <v>0</v>
          </cell>
        </row>
        <row r="5419">
          <cell r="C5419">
            <v>0</v>
          </cell>
        </row>
        <row r="5420">
          <cell r="C5420">
            <v>0</v>
          </cell>
        </row>
        <row r="5421">
          <cell r="C5421">
            <v>0</v>
          </cell>
        </row>
        <row r="5422">
          <cell r="C5422">
            <v>0</v>
          </cell>
        </row>
        <row r="5423">
          <cell r="C5423">
            <v>0</v>
          </cell>
        </row>
        <row r="5424">
          <cell r="C5424">
            <v>0</v>
          </cell>
        </row>
        <row r="5425">
          <cell r="C5425">
            <v>0</v>
          </cell>
        </row>
        <row r="5426">
          <cell r="C5426">
            <v>0</v>
          </cell>
        </row>
        <row r="5427">
          <cell r="C5427">
            <v>0</v>
          </cell>
        </row>
        <row r="5428">
          <cell r="C5428">
            <v>0</v>
          </cell>
        </row>
        <row r="5429">
          <cell r="C5429">
            <v>0</v>
          </cell>
        </row>
        <row r="5430">
          <cell r="C5430">
            <v>0</v>
          </cell>
        </row>
        <row r="5431">
          <cell r="C5431">
            <v>0</v>
          </cell>
        </row>
        <row r="5432">
          <cell r="C5432">
            <v>0</v>
          </cell>
        </row>
        <row r="5433">
          <cell r="C5433">
            <v>0</v>
          </cell>
        </row>
        <row r="5434">
          <cell r="C5434">
            <v>0</v>
          </cell>
        </row>
        <row r="5435">
          <cell r="C5435">
            <v>0</v>
          </cell>
        </row>
        <row r="5436">
          <cell r="C5436">
            <v>0</v>
          </cell>
        </row>
        <row r="5437">
          <cell r="C5437">
            <v>0</v>
          </cell>
        </row>
        <row r="5438">
          <cell r="C5438">
            <v>0</v>
          </cell>
        </row>
        <row r="5439">
          <cell r="C5439">
            <v>0</v>
          </cell>
        </row>
        <row r="5440">
          <cell r="C5440">
            <v>0</v>
          </cell>
        </row>
        <row r="5441">
          <cell r="C5441">
            <v>0</v>
          </cell>
        </row>
        <row r="5442">
          <cell r="C5442">
            <v>0</v>
          </cell>
        </row>
        <row r="5443">
          <cell r="C5443">
            <v>0</v>
          </cell>
        </row>
        <row r="5444">
          <cell r="C5444">
            <v>0</v>
          </cell>
        </row>
        <row r="5445">
          <cell r="C5445">
            <v>0</v>
          </cell>
        </row>
        <row r="5446">
          <cell r="C5446">
            <v>0</v>
          </cell>
        </row>
        <row r="5447">
          <cell r="C5447">
            <v>0</v>
          </cell>
        </row>
        <row r="5448">
          <cell r="C5448">
            <v>0</v>
          </cell>
        </row>
        <row r="5449">
          <cell r="C5449">
            <v>0</v>
          </cell>
        </row>
        <row r="5450">
          <cell r="C5450">
            <v>0</v>
          </cell>
        </row>
        <row r="5451">
          <cell r="C5451">
            <v>0</v>
          </cell>
        </row>
        <row r="5452">
          <cell r="C5452">
            <v>0</v>
          </cell>
        </row>
        <row r="5453">
          <cell r="C5453">
            <v>0</v>
          </cell>
        </row>
        <row r="5454">
          <cell r="C5454">
            <v>0</v>
          </cell>
        </row>
        <row r="5455">
          <cell r="C5455">
            <v>0</v>
          </cell>
        </row>
        <row r="5456">
          <cell r="C5456">
            <v>0</v>
          </cell>
        </row>
        <row r="5457">
          <cell r="C5457">
            <v>0</v>
          </cell>
        </row>
        <row r="5458">
          <cell r="C5458">
            <v>0</v>
          </cell>
        </row>
        <row r="5459">
          <cell r="C5459">
            <v>0</v>
          </cell>
        </row>
        <row r="5460">
          <cell r="C5460">
            <v>0</v>
          </cell>
        </row>
        <row r="5461">
          <cell r="C5461">
            <v>0</v>
          </cell>
        </row>
        <row r="5462">
          <cell r="C5462">
            <v>0</v>
          </cell>
        </row>
        <row r="5463">
          <cell r="C5463">
            <v>0</v>
          </cell>
        </row>
        <row r="5464">
          <cell r="C5464">
            <v>0</v>
          </cell>
        </row>
        <row r="5465">
          <cell r="C5465">
            <v>0</v>
          </cell>
        </row>
        <row r="5466">
          <cell r="C5466">
            <v>0</v>
          </cell>
        </row>
        <row r="5467">
          <cell r="C5467">
            <v>0</v>
          </cell>
        </row>
        <row r="5468">
          <cell r="C5468">
            <v>0</v>
          </cell>
        </row>
        <row r="5469">
          <cell r="C5469">
            <v>0</v>
          </cell>
        </row>
        <row r="5470">
          <cell r="C5470">
            <v>0</v>
          </cell>
        </row>
        <row r="5471">
          <cell r="C5471">
            <v>0</v>
          </cell>
        </row>
        <row r="5472">
          <cell r="C5472">
            <v>0</v>
          </cell>
        </row>
        <row r="5473">
          <cell r="C5473">
            <v>0</v>
          </cell>
        </row>
        <row r="5474">
          <cell r="C5474">
            <v>0</v>
          </cell>
        </row>
        <row r="5475">
          <cell r="C5475">
            <v>0</v>
          </cell>
        </row>
        <row r="5476">
          <cell r="C5476">
            <v>0</v>
          </cell>
        </row>
        <row r="5477">
          <cell r="C5477">
            <v>0</v>
          </cell>
        </row>
        <row r="5478">
          <cell r="C5478">
            <v>0</v>
          </cell>
        </row>
        <row r="5479">
          <cell r="C5479">
            <v>0</v>
          </cell>
        </row>
        <row r="5480">
          <cell r="C5480">
            <v>0</v>
          </cell>
        </row>
        <row r="5481">
          <cell r="C5481">
            <v>0</v>
          </cell>
        </row>
        <row r="5482">
          <cell r="C5482">
            <v>0</v>
          </cell>
        </row>
        <row r="5483">
          <cell r="C5483">
            <v>0</v>
          </cell>
        </row>
        <row r="5484">
          <cell r="C5484">
            <v>0</v>
          </cell>
        </row>
        <row r="5485">
          <cell r="C5485">
            <v>0</v>
          </cell>
        </row>
        <row r="5486">
          <cell r="C5486">
            <v>0</v>
          </cell>
        </row>
        <row r="5487">
          <cell r="C5487">
            <v>0</v>
          </cell>
        </row>
        <row r="5488">
          <cell r="C5488">
            <v>0</v>
          </cell>
        </row>
        <row r="5489">
          <cell r="C5489">
            <v>0</v>
          </cell>
        </row>
        <row r="5490">
          <cell r="C5490">
            <v>0</v>
          </cell>
        </row>
        <row r="5491">
          <cell r="C5491">
            <v>0</v>
          </cell>
        </row>
        <row r="5492">
          <cell r="C5492">
            <v>0</v>
          </cell>
        </row>
        <row r="5493">
          <cell r="C5493">
            <v>0</v>
          </cell>
        </row>
        <row r="5494">
          <cell r="C5494">
            <v>0</v>
          </cell>
        </row>
        <row r="5495">
          <cell r="C5495">
            <v>0</v>
          </cell>
        </row>
        <row r="5496">
          <cell r="C5496">
            <v>0</v>
          </cell>
        </row>
      </sheetData>
      <sheetData sheetId="4"/>
      <sheetData sheetId="5">
        <row r="5">
          <cell r="C5" t="str">
            <v>Приход периода</v>
          </cell>
          <cell r="E5" t="str">
            <v>№ р/счета, касса, взаимозачет, вексель</v>
          </cell>
          <cell r="G5" t="str">
            <v>Код бюджетной классификации</v>
          </cell>
        </row>
        <row r="6">
          <cell r="C6">
            <v>0</v>
          </cell>
          <cell r="E6" t="str">
            <v>40702810409000000514</v>
          </cell>
          <cell r="G6" t="str">
            <v>01010100</v>
          </cell>
        </row>
        <row r="7">
          <cell r="C7">
            <v>0</v>
          </cell>
          <cell r="E7" t="str">
            <v>40702810409000000514</v>
          </cell>
          <cell r="G7" t="str">
            <v>01010100</v>
          </cell>
        </row>
        <row r="8">
          <cell r="C8">
            <v>0</v>
          </cell>
          <cell r="E8" t="str">
            <v>40702810460270100736</v>
          </cell>
          <cell r="G8" t="str">
            <v>01010100</v>
          </cell>
        </row>
        <row r="9">
          <cell r="C9">
            <v>0</v>
          </cell>
          <cell r="E9" t="str">
            <v>40702810460270100736</v>
          </cell>
          <cell r="G9" t="str">
            <v>01010100</v>
          </cell>
        </row>
        <row r="10">
          <cell r="C10">
            <v>0</v>
          </cell>
          <cell r="E10" t="str">
            <v>50</v>
          </cell>
          <cell r="G10" t="str">
            <v>02020400</v>
          </cell>
        </row>
        <row r="11">
          <cell r="C11">
            <v>0</v>
          </cell>
          <cell r="E11" t="str">
            <v>50</v>
          </cell>
          <cell r="G11" t="str">
            <v>01010100</v>
          </cell>
        </row>
        <row r="12">
          <cell r="C12">
            <v>0</v>
          </cell>
          <cell r="E12" t="str">
            <v>50</v>
          </cell>
          <cell r="G12" t="str">
            <v>01010100</v>
          </cell>
        </row>
        <row r="13">
          <cell r="C13">
            <v>0</v>
          </cell>
          <cell r="E13" t="str">
            <v>50</v>
          </cell>
          <cell r="G13" t="str">
            <v>01010100</v>
          </cell>
        </row>
        <row r="14">
          <cell r="C14">
            <v>0</v>
          </cell>
          <cell r="E14" t="str">
            <v>40702810409000000514</v>
          </cell>
          <cell r="G14" t="str">
            <v>02020200</v>
          </cell>
        </row>
        <row r="15">
          <cell r="C15">
            <v>0</v>
          </cell>
          <cell r="E15" t="str">
            <v>40702810409000000514</v>
          </cell>
          <cell r="G15" t="str">
            <v>02020200</v>
          </cell>
        </row>
        <row r="16">
          <cell r="C16">
            <v>0</v>
          </cell>
          <cell r="E16" t="str">
            <v>40702810409000000514</v>
          </cell>
          <cell r="G16" t="str">
            <v>02020200</v>
          </cell>
        </row>
        <row r="17">
          <cell r="C17">
            <v>0</v>
          </cell>
          <cell r="E17" t="str">
            <v>40702810409000000514</v>
          </cell>
          <cell r="G17" t="str">
            <v>02020200</v>
          </cell>
        </row>
        <row r="18">
          <cell r="C18">
            <v>0</v>
          </cell>
          <cell r="E18" t="str">
            <v>40702810409000000514</v>
          </cell>
          <cell r="G18" t="str">
            <v>02020200</v>
          </cell>
        </row>
        <row r="19">
          <cell r="C19">
            <v>0</v>
          </cell>
          <cell r="E19" t="str">
            <v>40702810409000000514</v>
          </cell>
          <cell r="G19" t="str">
            <v>02020200</v>
          </cell>
        </row>
        <row r="20">
          <cell r="C20">
            <v>0</v>
          </cell>
          <cell r="E20" t="str">
            <v>40702810409000000514</v>
          </cell>
          <cell r="G20" t="str">
            <v>02020200</v>
          </cell>
        </row>
        <row r="21">
          <cell r="C21">
            <v>0</v>
          </cell>
          <cell r="E21" t="str">
            <v>40702810409000000514</v>
          </cell>
          <cell r="G21" t="str">
            <v>01010100</v>
          </cell>
        </row>
        <row r="22">
          <cell r="C22">
            <v>0</v>
          </cell>
          <cell r="E22" t="str">
            <v>40702810409000000514</v>
          </cell>
          <cell r="G22" t="str">
            <v>01010100</v>
          </cell>
        </row>
        <row r="23">
          <cell r="C23">
            <v>0</v>
          </cell>
          <cell r="E23" t="str">
            <v>40702810460270100736</v>
          </cell>
          <cell r="G23" t="str">
            <v>02020700</v>
          </cell>
        </row>
        <row r="24">
          <cell r="C24">
            <v>0</v>
          </cell>
          <cell r="E24" t="str">
            <v>40702810460270100736</v>
          </cell>
          <cell r="G24" t="str">
            <v>01010100</v>
          </cell>
        </row>
        <row r="25">
          <cell r="C25">
            <v>0</v>
          </cell>
          <cell r="E25" t="str">
            <v>40702810460270100736</v>
          </cell>
          <cell r="G25" t="str">
            <v>01010100</v>
          </cell>
        </row>
        <row r="26">
          <cell r="C26">
            <v>0</v>
          </cell>
          <cell r="E26" t="str">
            <v>50</v>
          </cell>
          <cell r="G26" t="str">
            <v>02020400</v>
          </cell>
        </row>
        <row r="27">
          <cell r="C27">
            <v>0</v>
          </cell>
          <cell r="E27" t="str">
            <v>50</v>
          </cell>
          <cell r="G27" t="str">
            <v>01010100</v>
          </cell>
        </row>
        <row r="28">
          <cell r="C28">
            <v>0</v>
          </cell>
          <cell r="E28" t="str">
            <v>50</v>
          </cell>
          <cell r="G28" t="str">
            <v>01010100</v>
          </cell>
        </row>
        <row r="29">
          <cell r="C29">
            <v>0</v>
          </cell>
          <cell r="E29" t="str">
            <v>50</v>
          </cell>
          <cell r="G29" t="str">
            <v>01010100</v>
          </cell>
        </row>
        <row r="30">
          <cell r="C30">
            <v>0</v>
          </cell>
          <cell r="E30" t="str">
            <v>40702810409000000514</v>
          </cell>
          <cell r="G30" t="str">
            <v>02020400</v>
          </cell>
        </row>
        <row r="31">
          <cell r="C31">
            <v>0</v>
          </cell>
          <cell r="E31" t="str">
            <v>40702810409000000514</v>
          </cell>
          <cell r="G31" t="str">
            <v>02020400</v>
          </cell>
        </row>
        <row r="32">
          <cell r="C32">
            <v>0</v>
          </cell>
          <cell r="E32" t="str">
            <v>40702810409000000514</v>
          </cell>
          <cell r="G32" t="str">
            <v>02020400</v>
          </cell>
        </row>
        <row r="33">
          <cell r="C33">
            <v>0</v>
          </cell>
          <cell r="E33" t="str">
            <v>40702810409000000514</v>
          </cell>
          <cell r="G33" t="str">
            <v>02020400</v>
          </cell>
        </row>
        <row r="34">
          <cell r="C34">
            <v>0</v>
          </cell>
          <cell r="E34" t="str">
            <v>40702810409000000514</v>
          </cell>
          <cell r="G34" t="str">
            <v>02020400</v>
          </cell>
        </row>
        <row r="35">
          <cell r="C35">
            <v>0</v>
          </cell>
          <cell r="E35" t="str">
            <v>40702810409000000514</v>
          </cell>
          <cell r="G35" t="str">
            <v>01010100</v>
          </cell>
        </row>
        <row r="36">
          <cell r="C36">
            <v>0</v>
          </cell>
          <cell r="E36" t="str">
            <v>40702810409000000514</v>
          </cell>
          <cell r="G36" t="str">
            <v>01010100</v>
          </cell>
        </row>
        <row r="37">
          <cell r="C37">
            <v>0</v>
          </cell>
          <cell r="E37" t="str">
            <v>40702810409000000514</v>
          </cell>
          <cell r="G37" t="str">
            <v>02020100</v>
          </cell>
        </row>
        <row r="38">
          <cell r="C38">
            <v>0</v>
          </cell>
          <cell r="E38" t="str">
            <v>40702810460270100736</v>
          </cell>
          <cell r="G38" t="str">
            <v>01010100</v>
          </cell>
        </row>
        <row r="39">
          <cell r="C39">
            <v>0</v>
          </cell>
          <cell r="E39" t="str">
            <v>40702810460270100736</v>
          </cell>
          <cell r="G39" t="str">
            <v>01010100</v>
          </cell>
        </row>
        <row r="40">
          <cell r="C40">
            <v>0</v>
          </cell>
          <cell r="E40" t="str">
            <v>50</v>
          </cell>
          <cell r="G40" t="str">
            <v>02020200</v>
          </cell>
        </row>
        <row r="41">
          <cell r="C41">
            <v>0</v>
          </cell>
          <cell r="E41" t="str">
            <v>50</v>
          </cell>
          <cell r="G41" t="str">
            <v>02020400</v>
          </cell>
        </row>
        <row r="42">
          <cell r="C42">
            <v>0</v>
          </cell>
          <cell r="E42" t="str">
            <v>50</v>
          </cell>
          <cell r="G42" t="str">
            <v>01010100</v>
          </cell>
        </row>
        <row r="43">
          <cell r="C43">
            <v>0</v>
          </cell>
          <cell r="E43" t="str">
            <v>50</v>
          </cell>
          <cell r="G43" t="str">
            <v>01010100</v>
          </cell>
        </row>
        <row r="44">
          <cell r="C44">
            <v>0</v>
          </cell>
          <cell r="E44" t="str">
            <v>50</v>
          </cell>
          <cell r="G44" t="str">
            <v>01010100</v>
          </cell>
        </row>
        <row r="45">
          <cell r="C45">
            <v>0</v>
          </cell>
          <cell r="E45" t="str">
            <v>40702810409000000514</v>
          </cell>
          <cell r="G45" t="str">
            <v>02020500</v>
          </cell>
        </row>
        <row r="46">
          <cell r="C46">
            <v>0</v>
          </cell>
          <cell r="E46" t="str">
            <v>40702810409000000514</v>
          </cell>
          <cell r="G46" t="str">
            <v>02020400</v>
          </cell>
        </row>
        <row r="47">
          <cell r="C47">
            <v>0</v>
          </cell>
          <cell r="E47" t="str">
            <v>40702810409000000514</v>
          </cell>
          <cell r="G47" t="str">
            <v>02020400</v>
          </cell>
        </row>
        <row r="48">
          <cell r="C48">
            <v>0</v>
          </cell>
          <cell r="E48" t="str">
            <v>40702810409000000514</v>
          </cell>
          <cell r="G48" t="str">
            <v>02020400</v>
          </cell>
        </row>
        <row r="49">
          <cell r="C49">
            <v>0</v>
          </cell>
          <cell r="E49" t="str">
            <v>40702810409000000514</v>
          </cell>
          <cell r="G49" t="str">
            <v>01010100</v>
          </cell>
        </row>
        <row r="50">
          <cell r="C50">
            <v>0</v>
          </cell>
          <cell r="E50" t="str">
            <v>40702810409000000514</v>
          </cell>
          <cell r="G50" t="str">
            <v>01010100</v>
          </cell>
        </row>
        <row r="51">
          <cell r="C51">
            <v>0</v>
          </cell>
          <cell r="E51" t="str">
            <v>40702810460270100736</v>
          </cell>
          <cell r="G51" t="str">
            <v>01010100</v>
          </cell>
        </row>
        <row r="52">
          <cell r="C52">
            <v>0</v>
          </cell>
          <cell r="E52" t="str">
            <v>40702810460270100736</v>
          </cell>
          <cell r="G52" t="str">
            <v>01010100</v>
          </cell>
        </row>
        <row r="53">
          <cell r="C53">
            <v>0</v>
          </cell>
          <cell r="E53" t="str">
            <v>50</v>
          </cell>
          <cell r="G53" t="str">
            <v>02020400</v>
          </cell>
        </row>
        <row r="54">
          <cell r="C54">
            <v>0</v>
          </cell>
          <cell r="E54" t="str">
            <v>50</v>
          </cell>
          <cell r="G54" t="str">
            <v>02020400</v>
          </cell>
        </row>
        <row r="55">
          <cell r="C55">
            <v>0</v>
          </cell>
          <cell r="E55" t="str">
            <v>50</v>
          </cell>
          <cell r="G55" t="str">
            <v>01010100</v>
          </cell>
        </row>
        <row r="56">
          <cell r="C56">
            <v>0</v>
          </cell>
          <cell r="E56" t="str">
            <v>50</v>
          </cell>
          <cell r="G56" t="str">
            <v>01010100</v>
          </cell>
        </row>
        <row r="57">
          <cell r="C57">
            <v>0</v>
          </cell>
          <cell r="E57" t="str">
            <v>50</v>
          </cell>
          <cell r="G57" t="str">
            <v>01010100</v>
          </cell>
        </row>
        <row r="58">
          <cell r="C58">
            <v>0</v>
          </cell>
          <cell r="E58" t="str">
            <v>40702810409000000514</v>
          </cell>
          <cell r="G58" t="str">
            <v>02020200</v>
          </cell>
        </row>
        <row r="59">
          <cell r="C59">
            <v>0</v>
          </cell>
          <cell r="E59" t="str">
            <v>40702810409000000514</v>
          </cell>
          <cell r="G59" t="str">
            <v>02020200</v>
          </cell>
        </row>
        <row r="60">
          <cell r="C60">
            <v>0</v>
          </cell>
          <cell r="E60" t="str">
            <v>40702810409000000514</v>
          </cell>
          <cell r="G60" t="str">
            <v>02020200</v>
          </cell>
        </row>
        <row r="61">
          <cell r="C61">
            <v>0</v>
          </cell>
          <cell r="E61" t="str">
            <v>40702810409000000514</v>
          </cell>
          <cell r="G61" t="str">
            <v>02020200</v>
          </cell>
        </row>
        <row r="62">
          <cell r="C62">
            <v>0</v>
          </cell>
          <cell r="E62" t="str">
            <v>40702810409000000514</v>
          </cell>
          <cell r="G62" t="str">
            <v>02020400</v>
          </cell>
        </row>
        <row r="63">
          <cell r="C63">
            <v>0</v>
          </cell>
          <cell r="E63" t="str">
            <v>40702810409000000514</v>
          </cell>
          <cell r="G63" t="str">
            <v>02020400</v>
          </cell>
        </row>
        <row r="64">
          <cell r="C64">
            <v>0</v>
          </cell>
          <cell r="E64" t="str">
            <v>40702810409000000514</v>
          </cell>
          <cell r="G64" t="str">
            <v>01010100</v>
          </cell>
        </row>
        <row r="65">
          <cell r="C65">
            <v>0</v>
          </cell>
          <cell r="E65" t="str">
            <v>40702810409000000514</v>
          </cell>
          <cell r="G65" t="str">
            <v>01010100</v>
          </cell>
        </row>
        <row r="66">
          <cell r="C66">
            <v>0</v>
          </cell>
          <cell r="E66" t="str">
            <v>40702810460270100736</v>
          </cell>
          <cell r="G66" t="str">
            <v>02020700</v>
          </cell>
        </row>
        <row r="67">
          <cell r="C67">
            <v>0</v>
          </cell>
          <cell r="E67" t="str">
            <v>40702810460270100736</v>
          </cell>
          <cell r="G67" t="str">
            <v>01010100</v>
          </cell>
        </row>
        <row r="68">
          <cell r="C68">
            <v>0</v>
          </cell>
          <cell r="E68" t="str">
            <v>40702810460270100736</v>
          </cell>
          <cell r="G68" t="str">
            <v>01010100</v>
          </cell>
        </row>
        <row r="69">
          <cell r="C69">
            <v>0</v>
          </cell>
          <cell r="E69" t="str">
            <v>40702810600000002498</v>
          </cell>
          <cell r="G69" t="str">
            <v>01010100</v>
          </cell>
        </row>
        <row r="70">
          <cell r="C70">
            <v>0</v>
          </cell>
          <cell r="E70" t="str">
            <v>50</v>
          </cell>
          <cell r="G70" t="str">
            <v>02020400</v>
          </cell>
        </row>
        <row r="71">
          <cell r="C71">
            <v>0</v>
          </cell>
          <cell r="E71" t="str">
            <v>50</v>
          </cell>
          <cell r="G71" t="str">
            <v>02021500</v>
          </cell>
        </row>
        <row r="72">
          <cell r="C72">
            <v>0</v>
          </cell>
          <cell r="E72" t="str">
            <v>50</v>
          </cell>
          <cell r="G72" t="str">
            <v>01010100</v>
          </cell>
        </row>
        <row r="73">
          <cell r="C73">
            <v>0</v>
          </cell>
          <cell r="E73" t="str">
            <v>50</v>
          </cell>
          <cell r="G73" t="str">
            <v>01010100</v>
          </cell>
        </row>
        <row r="74">
          <cell r="C74">
            <v>0</v>
          </cell>
          <cell r="E74" t="str">
            <v>50</v>
          </cell>
          <cell r="G74" t="str">
            <v>01010100</v>
          </cell>
        </row>
        <row r="75">
          <cell r="C75">
            <v>0</v>
          </cell>
          <cell r="E75" t="str">
            <v>40702810409000000514</v>
          </cell>
          <cell r="G75" t="str">
            <v>02020500</v>
          </cell>
        </row>
        <row r="76">
          <cell r="C76">
            <v>0</v>
          </cell>
          <cell r="E76" t="str">
            <v>40702810409000000514</v>
          </cell>
          <cell r="G76" t="str">
            <v>02020500</v>
          </cell>
        </row>
        <row r="77">
          <cell r="C77">
            <v>0</v>
          </cell>
          <cell r="E77" t="str">
            <v>40702810409000000514</v>
          </cell>
          <cell r="G77" t="str">
            <v>02020900</v>
          </cell>
        </row>
        <row r="78">
          <cell r="C78">
            <v>0</v>
          </cell>
          <cell r="E78" t="str">
            <v>40702810409000000514</v>
          </cell>
          <cell r="G78" t="str">
            <v>02020200</v>
          </cell>
        </row>
        <row r="79">
          <cell r="C79">
            <v>0</v>
          </cell>
          <cell r="E79" t="str">
            <v>40702810409000000514</v>
          </cell>
          <cell r="G79" t="str">
            <v>01010100</v>
          </cell>
        </row>
        <row r="80">
          <cell r="C80">
            <v>0</v>
          </cell>
          <cell r="E80" t="str">
            <v>40702810409000000514</v>
          </cell>
          <cell r="G80" t="str">
            <v>01010100</v>
          </cell>
        </row>
        <row r="81">
          <cell r="C81">
            <v>0</v>
          </cell>
          <cell r="E81" t="str">
            <v>40702810460270100736</v>
          </cell>
          <cell r="G81" t="str">
            <v>01010100</v>
          </cell>
        </row>
        <row r="82">
          <cell r="C82">
            <v>0</v>
          </cell>
          <cell r="E82" t="str">
            <v>40702810460270100736</v>
          </cell>
          <cell r="G82" t="str">
            <v>01010100</v>
          </cell>
        </row>
        <row r="83">
          <cell r="C83">
            <v>0</v>
          </cell>
          <cell r="E83" t="str">
            <v>50</v>
          </cell>
          <cell r="G83" t="str">
            <v>02020400</v>
          </cell>
        </row>
        <row r="84">
          <cell r="C84">
            <v>0</v>
          </cell>
          <cell r="E84" t="str">
            <v>50</v>
          </cell>
          <cell r="G84" t="str">
            <v>02020700</v>
          </cell>
        </row>
        <row r="85">
          <cell r="C85">
            <v>0</v>
          </cell>
          <cell r="E85" t="str">
            <v>50</v>
          </cell>
          <cell r="G85" t="str">
            <v>02020700</v>
          </cell>
        </row>
        <row r="86">
          <cell r="C86">
            <v>0</v>
          </cell>
          <cell r="E86" t="str">
            <v>50</v>
          </cell>
          <cell r="G86" t="str">
            <v>01010100</v>
          </cell>
        </row>
        <row r="87">
          <cell r="C87">
            <v>0</v>
          </cell>
          <cell r="E87" t="str">
            <v>50</v>
          </cell>
          <cell r="G87" t="str">
            <v>01010100</v>
          </cell>
        </row>
        <row r="88">
          <cell r="C88">
            <v>0</v>
          </cell>
          <cell r="E88" t="str">
            <v>50</v>
          </cell>
          <cell r="G88" t="str">
            <v>01010100</v>
          </cell>
        </row>
        <row r="89">
          <cell r="C89">
            <v>0</v>
          </cell>
          <cell r="E89" t="str">
            <v>50</v>
          </cell>
          <cell r="G89" t="str">
            <v>05010000</v>
          </cell>
        </row>
        <row r="90">
          <cell r="C90">
            <v>0</v>
          </cell>
          <cell r="E90" t="str">
            <v>40702810409000000514</v>
          </cell>
          <cell r="G90" t="str">
            <v>02020400</v>
          </cell>
        </row>
        <row r="91">
          <cell r="C91">
            <v>0</v>
          </cell>
          <cell r="E91" t="str">
            <v>40702810409000000514</v>
          </cell>
          <cell r="G91" t="str">
            <v>04030000</v>
          </cell>
        </row>
        <row r="92">
          <cell r="C92">
            <v>0</v>
          </cell>
          <cell r="E92" t="str">
            <v>40702810409000000514</v>
          </cell>
          <cell r="G92" t="str">
            <v>01010100</v>
          </cell>
        </row>
        <row r="93">
          <cell r="C93">
            <v>0</v>
          </cell>
          <cell r="E93" t="str">
            <v>40702810409000000514</v>
          </cell>
          <cell r="G93" t="str">
            <v>01010100</v>
          </cell>
        </row>
        <row r="94">
          <cell r="C94">
            <v>0</v>
          </cell>
          <cell r="E94" t="str">
            <v>40702810460270100736</v>
          </cell>
          <cell r="G94" t="str">
            <v>02020400</v>
          </cell>
        </row>
        <row r="95">
          <cell r="C95">
            <v>0</v>
          </cell>
          <cell r="E95" t="str">
            <v>40702810460270100736</v>
          </cell>
          <cell r="G95" t="str">
            <v>01010100</v>
          </cell>
        </row>
        <row r="96">
          <cell r="C96">
            <v>0</v>
          </cell>
          <cell r="E96" t="str">
            <v>40702810460270100736</v>
          </cell>
          <cell r="G96" t="str">
            <v>01010100</v>
          </cell>
        </row>
        <row r="97">
          <cell r="C97">
            <v>0</v>
          </cell>
          <cell r="E97" t="str">
            <v>50</v>
          </cell>
          <cell r="G97" t="str">
            <v>02020400</v>
          </cell>
        </row>
        <row r="98">
          <cell r="C98">
            <v>0</v>
          </cell>
          <cell r="E98" t="str">
            <v>50</v>
          </cell>
          <cell r="G98" t="str">
            <v>02020400</v>
          </cell>
        </row>
        <row r="99">
          <cell r="C99">
            <v>0</v>
          </cell>
          <cell r="E99" t="str">
            <v>50</v>
          </cell>
          <cell r="G99" t="str">
            <v>01010100</v>
          </cell>
        </row>
        <row r="100">
          <cell r="C100">
            <v>0</v>
          </cell>
          <cell r="E100" t="str">
            <v>50</v>
          </cell>
          <cell r="G100" t="str">
            <v>01010100</v>
          </cell>
        </row>
        <row r="101">
          <cell r="C101">
            <v>0</v>
          </cell>
          <cell r="E101" t="str">
            <v>50</v>
          </cell>
          <cell r="G101" t="str">
            <v>01010100</v>
          </cell>
        </row>
        <row r="102">
          <cell r="C102">
            <v>0</v>
          </cell>
          <cell r="E102" t="str">
            <v>50</v>
          </cell>
          <cell r="G102" t="str">
            <v>05010000</v>
          </cell>
        </row>
        <row r="103">
          <cell r="C103">
            <v>0</v>
          </cell>
          <cell r="E103" t="str">
            <v>40702810409000000514</v>
          </cell>
          <cell r="G103" t="str">
            <v>02020500</v>
          </cell>
        </row>
        <row r="104">
          <cell r="C104">
            <v>0</v>
          </cell>
          <cell r="E104" t="str">
            <v>40702810409000000514</v>
          </cell>
          <cell r="G104" t="str">
            <v>02020900</v>
          </cell>
        </row>
        <row r="105">
          <cell r="C105">
            <v>0</v>
          </cell>
          <cell r="E105" t="str">
            <v>40702810409000000514</v>
          </cell>
          <cell r="G105" t="str">
            <v>02020200</v>
          </cell>
        </row>
        <row r="106">
          <cell r="C106">
            <v>0</v>
          </cell>
          <cell r="E106" t="str">
            <v>40702810409000000514</v>
          </cell>
          <cell r="G106" t="str">
            <v>02020200</v>
          </cell>
        </row>
        <row r="107">
          <cell r="C107">
            <v>0</v>
          </cell>
          <cell r="E107" t="str">
            <v>40702810409000000514</v>
          </cell>
          <cell r="G107" t="str">
            <v>02020200</v>
          </cell>
        </row>
        <row r="108">
          <cell r="C108">
            <v>0</v>
          </cell>
          <cell r="E108" t="str">
            <v>40702810409000000514</v>
          </cell>
          <cell r="G108" t="str">
            <v>01010100</v>
          </cell>
        </row>
        <row r="109">
          <cell r="C109">
            <v>0</v>
          </cell>
          <cell r="E109" t="str">
            <v>40702810409000000514</v>
          </cell>
          <cell r="G109" t="str">
            <v>01010100</v>
          </cell>
        </row>
        <row r="110">
          <cell r="C110">
            <v>0</v>
          </cell>
          <cell r="E110" t="str">
            <v>40702810460270100736</v>
          </cell>
          <cell r="G110" t="str">
            <v>02020500</v>
          </cell>
        </row>
        <row r="111">
          <cell r="C111">
            <v>0</v>
          </cell>
          <cell r="E111" t="str">
            <v>40702810460270100736</v>
          </cell>
          <cell r="G111" t="str">
            <v>01010100</v>
          </cell>
        </row>
        <row r="112">
          <cell r="C112">
            <v>0</v>
          </cell>
          <cell r="E112" t="str">
            <v>40702810460270100736</v>
          </cell>
          <cell r="G112" t="str">
            <v>01010100</v>
          </cell>
        </row>
        <row r="113">
          <cell r="C113">
            <v>0</v>
          </cell>
          <cell r="E113" t="str">
            <v>50</v>
          </cell>
          <cell r="G113" t="str">
            <v>02020400</v>
          </cell>
        </row>
        <row r="114">
          <cell r="C114">
            <v>0</v>
          </cell>
          <cell r="E114" t="str">
            <v>50</v>
          </cell>
          <cell r="G114" t="str">
            <v>02020700</v>
          </cell>
        </row>
        <row r="115">
          <cell r="C115">
            <v>0</v>
          </cell>
          <cell r="E115" t="str">
            <v>50</v>
          </cell>
          <cell r="G115" t="str">
            <v>01010100</v>
          </cell>
        </row>
        <row r="116">
          <cell r="C116">
            <v>0</v>
          </cell>
          <cell r="E116" t="str">
            <v>50</v>
          </cell>
          <cell r="G116" t="str">
            <v>01010100</v>
          </cell>
        </row>
        <row r="117">
          <cell r="C117">
            <v>0</v>
          </cell>
          <cell r="E117" t="str">
            <v>50</v>
          </cell>
          <cell r="G117" t="str">
            <v>01010100</v>
          </cell>
        </row>
        <row r="118">
          <cell r="C118">
            <v>0</v>
          </cell>
          <cell r="E118" t="str">
            <v>вексель</v>
          </cell>
          <cell r="G118" t="str">
            <v>01010100</v>
          </cell>
        </row>
        <row r="119">
          <cell r="C119">
            <v>0</v>
          </cell>
          <cell r="E119" t="str">
            <v>40702810409000000514</v>
          </cell>
          <cell r="G119" t="str">
            <v>02020500</v>
          </cell>
        </row>
        <row r="120">
          <cell r="C120">
            <v>0</v>
          </cell>
          <cell r="E120" t="str">
            <v>40702810409000000514</v>
          </cell>
          <cell r="G120" t="str">
            <v>02020400</v>
          </cell>
        </row>
        <row r="121">
          <cell r="C121">
            <v>0</v>
          </cell>
          <cell r="E121" t="str">
            <v>40702810409000000514</v>
          </cell>
          <cell r="G121" t="str">
            <v>01010100</v>
          </cell>
        </row>
        <row r="122">
          <cell r="C122">
            <v>0</v>
          </cell>
          <cell r="E122" t="str">
            <v>40702810409000000514</v>
          </cell>
          <cell r="G122" t="str">
            <v>01010100</v>
          </cell>
        </row>
        <row r="123">
          <cell r="C123">
            <v>0</v>
          </cell>
          <cell r="E123" t="str">
            <v>40702810460270100736</v>
          </cell>
          <cell r="G123" t="str">
            <v>01010100</v>
          </cell>
        </row>
        <row r="124">
          <cell r="C124">
            <v>0</v>
          </cell>
          <cell r="E124" t="str">
            <v>40702810460270100736</v>
          </cell>
          <cell r="G124" t="str">
            <v>01010100</v>
          </cell>
        </row>
        <row r="125">
          <cell r="C125">
            <v>0</v>
          </cell>
          <cell r="E125" t="str">
            <v>40702810460270100736</v>
          </cell>
          <cell r="G125" t="str">
            <v>01010100</v>
          </cell>
        </row>
        <row r="126">
          <cell r="C126">
            <v>0</v>
          </cell>
          <cell r="E126" t="str">
            <v>50</v>
          </cell>
          <cell r="G126" t="str">
            <v>02021500</v>
          </cell>
        </row>
        <row r="127">
          <cell r="C127">
            <v>0</v>
          </cell>
          <cell r="E127" t="str">
            <v>50</v>
          </cell>
          <cell r="G127" t="str">
            <v>01010100</v>
          </cell>
        </row>
        <row r="128">
          <cell r="C128">
            <v>0</v>
          </cell>
          <cell r="E128" t="str">
            <v>50</v>
          </cell>
          <cell r="G128" t="str">
            <v>01010100</v>
          </cell>
        </row>
        <row r="129">
          <cell r="C129">
            <v>0</v>
          </cell>
          <cell r="E129" t="str">
            <v>50</v>
          </cell>
          <cell r="G129" t="str">
            <v>01010100</v>
          </cell>
        </row>
        <row r="130">
          <cell r="C130">
            <v>0</v>
          </cell>
          <cell r="E130" t="str">
            <v>вексель</v>
          </cell>
          <cell r="G130" t="str">
            <v>04050000</v>
          </cell>
        </row>
        <row r="131">
          <cell r="C131">
            <v>0</v>
          </cell>
          <cell r="E131" t="str">
            <v>40702810409000000514</v>
          </cell>
          <cell r="G131" t="str">
            <v>02020200</v>
          </cell>
        </row>
        <row r="132">
          <cell r="C132">
            <v>0</v>
          </cell>
          <cell r="E132" t="str">
            <v>40702810409000000514</v>
          </cell>
          <cell r="G132" t="str">
            <v>02020200</v>
          </cell>
        </row>
        <row r="133">
          <cell r="C133">
            <v>0</v>
          </cell>
          <cell r="E133" t="str">
            <v>40702810409000000514</v>
          </cell>
          <cell r="G133" t="str">
            <v>02020200</v>
          </cell>
        </row>
        <row r="134">
          <cell r="C134">
            <v>0</v>
          </cell>
          <cell r="E134" t="str">
            <v>40702810409000000514</v>
          </cell>
          <cell r="G134" t="str">
            <v>02020200</v>
          </cell>
        </row>
        <row r="135">
          <cell r="C135">
            <v>0</v>
          </cell>
          <cell r="E135" t="str">
            <v>40702810409000000514</v>
          </cell>
          <cell r="G135" t="str">
            <v>02020200</v>
          </cell>
        </row>
        <row r="136">
          <cell r="C136">
            <v>0</v>
          </cell>
          <cell r="E136" t="str">
            <v>40702810409000000514</v>
          </cell>
          <cell r="G136" t="str">
            <v>02020200</v>
          </cell>
        </row>
        <row r="137">
          <cell r="C137">
            <v>0</v>
          </cell>
          <cell r="E137" t="str">
            <v>40702810409000000514</v>
          </cell>
          <cell r="G137" t="str">
            <v>02020200</v>
          </cell>
        </row>
        <row r="138">
          <cell r="C138">
            <v>0</v>
          </cell>
          <cell r="E138" t="str">
            <v>40702810409000000514</v>
          </cell>
          <cell r="G138" t="str">
            <v>02020400</v>
          </cell>
        </row>
        <row r="139">
          <cell r="C139">
            <v>0</v>
          </cell>
          <cell r="E139" t="str">
            <v>40702810409000000514</v>
          </cell>
          <cell r="G139" t="str">
            <v>01010100</v>
          </cell>
        </row>
        <row r="140">
          <cell r="C140">
            <v>0</v>
          </cell>
          <cell r="E140" t="str">
            <v>40702810409000000514</v>
          </cell>
          <cell r="G140" t="str">
            <v>01010100</v>
          </cell>
        </row>
        <row r="141">
          <cell r="C141">
            <v>0</v>
          </cell>
          <cell r="E141" t="str">
            <v>40702810460270100736</v>
          </cell>
          <cell r="G141" t="str">
            <v>02020200</v>
          </cell>
        </row>
        <row r="142">
          <cell r="C142">
            <v>0</v>
          </cell>
          <cell r="E142" t="str">
            <v>40702810460270100736</v>
          </cell>
          <cell r="G142" t="str">
            <v>01010100</v>
          </cell>
        </row>
        <row r="143">
          <cell r="C143">
            <v>0</v>
          </cell>
          <cell r="E143" t="str">
            <v>40702810460270100736</v>
          </cell>
          <cell r="G143" t="str">
            <v>01010100</v>
          </cell>
        </row>
        <row r="144">
          <cell r="C144">
            <v>0</v>
          </cell>
          <cell r="E144" t="str">
            <v>50</v>
          </cell>
          <cell r="G144" t="str">
            <v>02020400</v>
          </cell>
        </row>
        <row r="145">
          <cell r="C145">
            <v>0</v>
          </cell>
          <cell r="E145" t="str">
            <v>50</v>
          </cell>
          <cell r="G145" t="str">
            <v>02020400</v>
          </cell>
        </row>
        <row r="146">
          <cell r="C146">
            <v>0</v>
          </cell>
          <cell r="E146" t="str">
            <v>50</v>
          </cell>
          <cell r="G146" t="str">
            <v>02020400</v>
          </cell>
        </row>
        <row r="147">
          <cell r="C147">
            <v>0</v>
          </cell>
          <cell r="E147" t="str">
            <v>50</v>
          </cell>
          <cell r="G147" t="str">
            <v>02020700</v>
          </cell>
        </row>
        <row r="148">
          <cell r="C148">
            <v>0</v>
          </cell>
          <cell r="E148" t="str">
            <v>50</v>
          </cell>
          <cell r="G148" t="str">
            <v>01010100</v>
          </cell>
        </row>
        <row r="149">
          <cell r="C149">
            <v>0</v>
          </cell>
          <cell r="E149" t="str">
            <v>50</v>
          </cell>
          <cell r="G149" t="str">
            <v>01010100</v>
          </cell>
        </row>
        <row r="150">
          <cell r="C150">
            <v>0</v>
          </cell>
          <cell r="E150" t="str">
            <v>50</v>
          </cell>
          <cell r="G150" t="str">
            <v>01010100</v>
          </cell>
        </row>
        <row r="151">
          <cell r="C151">
            <v>0</v>
          </cell>
          <cell r="E151" t="str">
            <v>40702810409000000514</v>
          </cell>
          <cell r="G151" t="str">
            <v>02020500</v>
          </cell>
        </row>
        <row r="152">
          <cell r="C152">
            <v>0</v>
          </cell>
          <cell r="E152" t="str">
            <v>40702810409000000514</v>
          </cell>
          <cell r="G152" t="str">
            <v>02020200</v>
          </cell>
        </row>
        <row r="153">
          <cell r="C153">
            <v>0</v>
          </cell>
          <cell r="E153" t="str">
            <v>40702810409000000514</v>
          </cell>
          <cell r="G153" t="str">
            <v>02020700</v>
          </cell>
        </row>
        <row r="154">
          <cell r="C154">
            <v>0</v>
          </cell>
          <cell r="E154" t="str">
            <v>40702810409000000514</v>
          </cell>
          <cell r="G154" t="str">
            <v>01010100</v>
          </cell>
        </row>
        <row r="155">
          <cell r="C155">
            <v>0</v>
          </cell>
          <cell r="E155" t="str">
            <v>40702810409000000514</v>
          </cell>
          <cell r="G155" t="str">
            <v>01010100</v>
          </cell>
        </row>
        <row r="156">
          <cell r="C156">
            <v>0</v>
          </cell>
          <cell r="E156" t="str">
            <v>40702810460270100736</v>
          </cell>
          <cell r="G156" t="str">
            <v>02020200</v>
          </cell>
        </row>
        <row r="157">
          <cell r="C157">
            <v>0</v>
          </cell>
          <cell r="E157" t="str">
            <v>40702810460270100736</v>
          </cell>
          <cell r="G157" t="str">
            <v>01010100</v>
          </cell>
        </row>
        <row r="158">
          <cell r="C158">
            <v>0</v>
          </cell>
          <cell r="E158" t="str">
            <v>40702810460270100736</v>
          </cell>
          <cell r="G158" t="str">
            <v>01010100</v>
          </cell>
        </row>
        <row r="159">
          <cell r="C159">
            <v>0</v>
          </cell>
          <cell r="E159" t="str">
            <v>50</v>
          </cell>
          <cell r="G159" t="str">
            <v>02020400</v>
          </cell>
        </row>
        <row r="160">
          <cell r="C160">
            <v>0</v>
          </cell>
          <cell r="E160" t="str">
            <v>50</v>
          </cell>
          <cell r="G160" t="str">
            <v>01010100</v>
          </cell>
        </row>
        <row r="161">
          <cell r="C161">
            <v>0</v>
          </cell>
          <cell r="E161" t="str">
            <v>50</v>
          </cell>
          <cell r="G161" t="str">
            <v>01010100</v>
          </cell>
        </row>
        <row r="162">
          <cell r="C162">
            <v>0</v>
          </cell>
          <cell r="E162" t="str">
            <v>50</v>
          </cell>
          <cell r="G162" t="str">
            <v>01010100</v>
          </cell>
        </row>
        <row r="163">
          <cell r="C163">
            <v>0</v>
          </cell>
          <cell r="E163" t="str">
            <v>50</v>
          </cell>
          <cell r="G163" t="str">
            <v>02020100</v>
          </cell>
        </row>
        <row r="164">
          <cell r="C164">
            <v>0</v>
          </cell>
          <cell r="E164" t="str">
            <v>40702810409000000514</v>
          </cell>
          <cell r="G164" t="str">
            <v>02020200</v>
          </cell>
        </row>
        <row r="165">
          <cell r="C165">
            <v>0</v>
          </cell>
          <cell r="E165" t="str">
            <v>40702810409000000514</v>
          </cell>
          <cell r="G165" t="str">
            <v>02020200</v>
          </cell>
        </row>
        <row r="166">
          <cell r="C166">
            <v>0</v>
          </cell>
          <cell r="E166" t="str">
            <v>40702810409000000514</v>
          </cell>
          <cell r="G166" t="str">
            <v>02020200</v>
          </cell>
        </row>
        <row r="167">
          <cell r="C167">
            <v>0</v>
          </cell>
          <cell r="E167" t="str">
            <v>40702810409000000514</v>
          </cell>
          <cell r="G167" t="str">
            <v>02020200</v>
          </cell>
        </row>
        <row r="168">
          <cell r="C168">
            <v>0</v>
          </cell>
          <cell r="E168" t="str">
            <v>40702810409000000514</v>
          </cell>
          <cell r="G168" t="str">
            <v>02020200</v>
          </cell>
        </row>
        <row r="169">
          <cell r="C169">
            <v>0</v>
          </cell>
          <cell r="E169" t="str">
            <v>40702810409000000514</v>
          </cell>
          <cell r="G169" t="str">
            <v>02020200</v>
          </cell>
        </row>
        <row r="170">
          <cell r="C170">
            <v>0</v>
          </cell>
          <cell r="E170" t="str">
            <v>40702810409000000514</v>
          </cell>
          <cell r="G170" t="str">
            <v>02020200</v>
          </cell>
        </row>
        <row r="171">
          <cell r="C171">
            <v>0</v>
          </cell>
          <cell r="E171" t="str">
            <v>40702810409000000514</v>
          </cell>
          <cell r="G171" t="str">
            <v>02020200</v>
          </cell>
        </row>
        <row r="172">
          <cell r="C172">
            <v>0</v>
          </cell>
          <cell r="E172" t="str">
            <v>40702810409000000514</v>
          </cell>
          <cell r="G172" t="str">
            <v>02020200</v>
          </cell>
        </row>
        <row r="173">
          <cell r="C173">
            <v>0</v>
          </cell>
          <cell r="E173" t="str">
            <v>40702810409000000514</v>
          </cell>
          <cell r="G173" t="str">
            <v>02020200</v>
          </cell>
        </row>
        <row r="174">
          <cell r="C174">
            <v>0</v>
          </cell>
          <cell r="E174" t="str">
            <v>40702810409000000514</v>
          </cell>
          <cell r="G174" t="str">
            <v>01010201</v>
          </cell>
        </row>
        <row r="175">
          <cell r="C175">
            <v>0</v>
          </cell>
          <cell r="E175" t="str">
            <v>40702810409000000514</v>
          </cell>
          <cell r="G175" t="str">
            <v>01010100</v>
          </cell>
        </row>
        <row r="176">
          <cell r="C176">
            <v>0</v>
          </cell>
          <cell r="E176" t="str">
            <v>40702810409000000514</v>
          </cell>
          <cell r="G176" t="str">
            <v>01010100</v>
          </cell>
        </row>
        <row r="177">
          <cell r="C177">
            <v>0</v>
          </cell>
          <cell r="E177" t="str">
            <v>40702810409000000514</v>
          </cell>
          <cell r="G177" t="str">
            <v>02020100</v>
          </cell>
        </row>
        <row r="178">
          <cell r="C178">
            <v>0</v>
          </cell>
          <cell r="E178" t="str">
            <v>40702810460270100736</v>
          </cell>
          <cell r="G178" t="str">
            <v>02020200</v>
          </cell>
        </row>
        <row r="179">
          <cell r="C179">
            <v>0</v>
          </cell>
          <cell r="E179" t="str">
            <v>40702810460270100736</v>
          </cell>
          <cell r="G179" t="str">
            <v>02020400</v>
          </cell>
        </row>
        <row r="180">
          <cell r="C180">
            <v>0</v>
          </cell>
          <cell r="E180" t="str">
            <v>40702810460270100736</v>
          </cell>
          <cell r="G180" t="str">
            <v>01010100</v>
          </cell>
        </row>
        <row r="181">
          <cell r="C181">
            <v>0</v>
          </cell>
          <cell r="E181" t="str">
            <v>40702810460270100736</v>
          </cell>
          <cell r="G181" t="str">
            <v>01010100</v>
          </cell>
        </row>
        <row r="182">
          <cell r="C182">
            <v>0</v>
          </cell>
          <cell r="E182" t="str">
            <v>50</v>
          </cell>
          <cell r="G182" t="str">
            <v>02020400</v>
          </cell>
        </row>
        <row r="183">
          <cell r="C183">
            <v>0</v>
          </cell>
          <cell r="E183" t="str">
            <v>50</v>
          </cell>
          <cell r="G183" t="str">
            <v>02020400</v>
          </cell>
        </row>
        <row r="184">
          <cell r="C184">
            <v>0</v>
          </cell>
          <cell r="E184" t="str">
            <v>50</v>
          </cell>
          <cell r="G184" t="str">
            <v>01010100</v>
          </cell>
        </row>
        <row r="185">
          <cell r="C185">
            <v>0</v>
          </cell>
          <cell r="E185" t="str">
            <v>50</v>
          </cell>
          <cell r="G185" t="str">
            <v>01010100</v>
          </cell>
        </row>
        <row r="186">
          <cell r="C186">
            <v>0</v>
          </cell>
          <cell r="E186" t="str">
            <v>50</v>
          </cell>
          <cell r="G186" t="str">
            <v>01010100</v>
          </cell>
        </row>
        <row r="187">
          <cell r="C187">
            <v>0</v>
          </cell>
          <cell r="E187" t="str">
            <v>40702810409000000514</v>
          </cell>
          <cell r="G187" t="str">
            <v>02020200</v>
          </cell>
        </row>
        <row r="188">
          <cell r="C188">
            <v>0</v>
          </cell>
          <cell r="E188" t="str">
            <v>40702810409000000514</v>
          </cell>
          <cell r="G188" t="str">
            <v>02020200</v>
          </cell>
        </row>
        <row r="189">
          <cell r="C189">
            <v>0</v>
          </cell>
          <cell r="E189" t="str">
            <v>40702810409000000514</v>
          </cell>
          <cell r="G189" t="str">
            <v>02020200</v>
          </cell>
        </row>
        <row r="190">
          <cell r="C190">
            <v>0</v>
          </cell>
          <cell r="E190" t="str">
            <v>40702810409000000514</v>
          </cell>
          <cell r="G190" t="str">
            <v>02020200</v>
          </cell>
        </row>
        <row r="191">
          <cell r="C191">
            <v>0</v>
          </cell>
          <cell r="E191" t="str">
            <v>40702810409000000514</v>
          </cell>
          <cell r="G191" t="str">
            <v>02020200</v>
          </cell>
        </row>
        <row r="192">
          <cell r="C192">
            <v>0</v>
          </cell>
          <cell r="E192" t="str">
            <v>40702810409000000514</v>
          </cell>
          <cell r="G192" t="str">
            <v>02020400</v>
          </cell>
        </row>
        <row r="193">
          <cell r="C193">
            <v>0</v>
          </cell>
          <cell r="E193" t="str">
            <v>40702810409000000514</v>
          </cell>
          <cell r="G193" t="str">
            <v>02021500</v>
          </cell>
        </row>
        <row r="194">
          <cell r="C194">
            <v>0</v>
          </cell>
          <cell r="E194" t="str">
            <v>40702810409000000514</v>
          </cell>
          <cell r="G194" t="str">
            <v>01010100</v>
          </cell>
        </row>
        <row r="195">
          <cell r="C195">
            <v>0</v>
          </cell>
          <cell r="E195" t="str">
            <v>40702810409000000514</v>
          </cell>
          <cell r="G195" t="str">
            <v>01010100</v>
          </cell>
        </row>
        <row r="196">
          <cell r="C196">
            <v>0</v>
          </cell>
          <cell r="E196" t="str">
            <v>40702810460270100736</v>
          </cell>
          <cell r="G196" t="str">
            <v>02020200</v>
          </cell>
        </row>
        <row r="197">
          <cell r="C197">
            <v>0</v>
          </cell>
          <cell r="E197" t="str">
            <v>40702810460270100736</v>
          </cell>
          <cell r="G197" t="str">
            <v>02020200</v>
          </cell>
        </row>
        <row r="198">
          <cell r="C198">
            <v>0</v>
          </cell>
          <cell r="E198" t="str">
            <v>40702810460270100736</v>
          </cell>
          <cell r="G198" t="str">
            <v>02020200</v>
          </cell>
        </row>
        <row r="199">
          <cell r="C199">
            <v>0</v>
          </cell>
          <cell r="E199" t="str">
            <v>40702810460270100736</v>
          </cell>
          <cell r="G199" t="str">
            <v>02020400</v>
          </cell>
        </row>
        <row r="200">
          <cell r="C200">
            <v>0</v>
          </cell>
          <cell r="E200" t="str">
            <v>40702810460270100736</v>
          </cell>
          <cell r="G200" t="str">
            <v>01010100</v>
          </cell>
        </row>
        <row r="201">
          <cell r="C201">
            <v>0</v>
          </cell>
          <cell r="E201" t="str">
            <v>40702810460270100736</v>
          </cell>
          <cell r="G201" t="str">
            <v>01010100</v>
          </cell>
        </row>
        <row r="202">
          <cell r="C202">
            <v>0</v>
          </cell>
          <cell r="E202" t="str">
            <v>50</v>
          </cell>
          <cell r="G202" t="str">
            <v>01010100</v>
          </cell>
        </row>
        <row r="203">
          <cell r="C203">
            <v>0</v>
          </cell>
          <cell r="E203" t="str">
            <v>50</v>
          </cell>
          <cell r="G203" t="str">
            <v>01010100</v>
          </cell>
        </row>
        <row r="204">
          <cell r="C204">
            <v>0</v>
          </cell>
          <cell r="E204" t="str">
            <v>50</v>
          </cell>
          <cell r="G204" t="str">
            <v>01010100</v>
          </cell>
        </row>
        <row r="205">
          <cell r="C205">
            <v>0</v>
          </cell>
          <cell r="E205" t="str">
            <v>40702810409000000514</v>
          </cell>
          <cell r="G205" t="str">
            <v>02020200</v>
          </cell>
        </row>
        <row r="206">
          <cell r="C206">
            <v>0</v>
          </cell>
          <cell r="E206" t="str">
            <v>40702810409000000514</v>
          </cell>
          <cell r="G206" t="str">
            <v>02020400</v>
          </cell>
        </row>
        <row r="207">
          <cell r="C207">
            <v>0</v>
          </cell>
          <cell r="E207" t="str">
            <v>40702810409000000514</v>
          </cell>
          <cell r="G207" t="str">
            <v>02020400</v>
          </cell>
        </row>
        <row r="208">
          <cell r="C208">
            <v>0</v>
          </cell>
          <cell r="E208" t="str">
            <v>40702810409000000514</v>
          </cell>
          <cell r="G208" t="str">
            <v>01010201</v>
          </cell>
        </row>
        <row r="209">
          <cell r="C209">
            <v>0</v>
          </cell>
          <cell r="E209" t="str">
            <v>40702810409000000514</v>
          </cell>
          <cell r="G209" t="str">
            <v>01010201</v>
          </cell>
        </row>
        <row r="210">
          <cell r="C210">
            <v>0</v>
          </cell>
          <cell r="E210" t="str">
            <v>40702810409000000514</v>
          </cell>
          <cell r="G210" t="str">
            <v>01010100</v>
          </cell>
        </row>
        <row r="211">
          <cell r="C211">
            <v>0</v>
          </cell>
          <cell r="E211" t="str">
            <v>40702810409000000514</v>
          </cell>
          <cell r="G211" t="str">
            <v>01010100</v>
          </cell>
        </row>
        <row r="212">
          <cell r="C212">
            <v>0</v>
          </cell>
          <cell r="E212" t="str">
            <v>40702810460270100736</v>
          </cell>
          <cell r="G212" t="str">
            <v>02020200</v>
          </cell>
        </row>
        <row r="213">
          <cell r="C213">
            <v>0</v>
          </cell>
          <cell r="E213" t="str">
            <v>40702810460270100736</v>
          </cell>
          <cell r="G213" t="str">
            <v>01010100</v>
          </cell>
        </row>
        <row r="214">
          <cell r="C214">
            <v>0</v>
          </cell>
          <cell r="E214" t="str">
            <v>40702810460270100736</v>
          </cell>
          <cell r="G214" t="str">
            <v>01010100</v>
          </cell>
        </row>
        <row r="215">
          <cell r="C215">
            <v>0</v>
          </cell>
          <cell r="E215" t="str">
            <v>50</v>
          </cell>
          <cell r="G215" t="str">
            <v>02020400</v>
          </cell>
        </row>
        <row r="216">
          <cell r="C216">
            <v>0</v>
          </cell>
          <cell r="E216" t="str">
            <v>50</v>
          </cell>
          <cell r="G216" t="str">
            <v>02020400</v>
          </cell>
        </row>
        <row r="217">
          <cell r="C217">
            <v>0</v>
          </cell>
          <cell r="E217" t="str">
            <v>50</v>
          </cell>
          <cell r="G217" t="str">
            <v>02020400</v>
          </cell>
        </row>
        <row r="218">
          <cell r="C218">
            <v>0</v>
          </cell>
          <cell r="E218" t="str">
            <v>50</v>
          </cell>
          <cell r="G218" t="str">
            <v>02020400</v>
          </cell>
        </row>
        <row r="219">
          <cell r="C219">
            <v>0</v>
          </cell>
          <cell r="E219" t="str">
            <v>50</v>
          </cell>
          <cell r="G219" t="str">
            <v>02020400</v>
          </cell>
        </row>
        <row r="220">
          <cell r="C220">
            <v>0</v>
          </cell>
          <cell r="E220" t="str">
            <v>50</v>
          </cell>
          <cell r="G220" t="str">
            <v>01010100</v>
          </cell>
        </row>
        <row r="221">
          <cell r="C221">
            <v>0</v>
          </cell>
          <cell r="E221" t="str">
            <v>50</v>
          </cell>
          <cell r="G221" t="str">
            <v>01010100</v>
          </cell>
        </row>
        <row r="222">
          <cell r="C222">
            <v>0</v>
          </cell>
          <cell r="E222" t="str">
            <v>50</v>
          </cell>
          <cell r="G222" t="str">
            <v>01010100</v>
          </cell>
        </row>
        <row r="223">
          <cell r="C223">
            <v>0</v>
          </cell>
          <cell r="E223" t="str">
            <v>50</v>
          </cell>
          <cell r="G223" t="str">
            <v>01010100</v>
          </cell>
        </row>
        <row r="224">
          <cell r="C224">
            <v>0</v>
          </cell>
          <cell r="E224" t="str">
            <v>40702810409000000514</v>
          </cell>
          <cell r="G224" t="str">
            <v>02020200</v>
          </cell>
        </row>
        <row r="225">
          <cell r="C225">
            <v>0</v>
          </cell>
          <cell r="E225" t="str">
            <v>40702810409000000514</v>
          </cell>
          <cell r="G225" t="str">
            <v>02020200</v>
          </cell>
        </row>
        <row r="226">
          <cell r="C226">
            <v>0</v>
          </cell>
          <cell r="E226" t="str">
            <v>40702810409000000514</v>
          </cell>
          <cell r="G226" t="str">
            <v>02020200</v>
          </cell>
        </row>
        <row r="227">
          <cell r="C227">
            <v>0</v>
          </cell>
          <cell r="E227" t="str">
            <v>40702810409000000514</v>
          </cell>
          <cell r="G227" t="str">
            <v>04060000</v>
          </cell>
        </row>
        <row r="228">
          <cell r="C228">
            <v>0</v>
          </cell>
          <cell r="E228" t="str">
            <v>40702810409000000514</v>
          </cell>
          <cell r="G228" t="str">
            <v>04010000</v>
          </cell>
        </row>
        <row r="229">
          <cell r="C229">
            <v>0</v>
          </cell>
          <cell r="E229" t="str">
            <v>40702810409000000514</v>
          </cell>
          <cell r="G229" t="str">
            <v>01010201</v>
          </cell>
        </row>
        <row r="230">
          <cell r="C230">
            <v>0</v>
          </cell>
          <cell r="E230" t="str">
            <v>40702810409000000514</v>
          </cell>
          <cell r="G230" t="str">
            <v>01010201</v>
          </cell>
        </row>
        <row r="231">
          <cell r="C231">
            <v>0</v>
          </cell>
          <cell r="E231" t="str">
            <v>40702810409000000514</v>
          </cell>
          <cell r="G231" t="str">
            <v>01010100</v>
          </cell>
        </row>
        <row r="232">
          <cell r="C232">
            <v>0</v>
          </cell>
          <cell r="E232" t="str">
            <v>40702810409000000514</v>
          </cell>
          <cell r="G232" t="str">
            <v>01010100</v>
          </cell>
        </row>
        <row r="233">
          <cell r="C233">
            <v>0</v>
          </cell>
          <cell r="E233" t="str">
            <v>40702810409000000514</v>
          </cell>
          <cell r="G233" t="str">
            <v>02020100</v>
          </cell>
        </row>
        <row r="234">
          <cell r="C234">
            <v>0</v>
          </cell>
          <cell r="E234" t="str">
            <v>40702810460270100736</v>
          </cell>
          <cell r="G234" t="str">
            <v>02020200</v>
          </cell>
        </row>
        <row r="235">
          <cell r="C235">
            <v>0</v>
          </cell>
          <cell r="E235" t="str">
            <v>40702810460270100736</v>
          </cell>
          <cell r="G235" t="str">
            <v>02020200</v>
          </cell>
        </row>
        <row r="236">
          <cell r="C236">
            <v>0</v>
          </cell>
          <cell r="E236" t="str">
            <v>40702810460270100736</v>
          </cell>
          <cell r="G236" t="str">
            <v>02020200</v>
          </cell>
        </row>
        <row r="237">
          <cell r="C237">
            <v>0</v>
          </cell>
          <cell r="E237" t="str">
            <v>40702810460270100736</v>
          </cell>
          <cell r="G237" t="str">
            <v>02020400</v>
          </cell>
        </row>
        <row r="238">
          <cell r="C238">
            <v>0</v>
          </cell>
          <cell r="E238" t="str">
            <v>40702810460270100736</v>
          </cell>
          <cell r="G238" t="str">
            <v>01010100</v>
          </cell>
        </row>
        <row r="239">
          <cell r="C239">
            <v>0</v>
          </cell>
          <cell r="E239" t="str">
            <v>40702810460270100736</v>
          </cell>
          <cell r="G239" t="str">
            <v>01010100</v>
          </cell>
        </row>
        <row r="240">
          <cell r="C240">
            <v>0</v>
          </cell>
          <cell r="E240" t="str">
            <v>50</v>
          </cell>
          <cell r="G240" t="str">
            <v>02020400</v>
          </cell>
        </row>
        <row r="241">
          <cell r="C241">
            <v>0</v>
          </cell>
          <cell r="E241" t="str">
            <v>50</v>
          </cell>
          <cell r="G241" t="str">
            <v>02020400</v>
          </cell>
        </row>
        <row r="242">
          <cell r="C242">
            <v>0</v>
          </cell>
          <cell r="E242" t="str">
            <v>50</v>
          </cell>
          <cell r="G242" t="str">
            <v>02020700</v>
          </cell>
        </row>
        <row r="243">
          <cell r="C243">
            <v>0</v>
          </cell>
          <cell r="E243" t="str">
            <v>50</v>
          </cell>
          <cell r="G243" t="str">
            <v>01010100</v>
          </cell>
        </row>
        <row r="244">
          <cell r="C244">
            <v>0</v>
          </cell>
          <cell r="E244" t="str">
            <v>50</v>
          </cell>
          <cell r="G244" t="str">
            <v>01010100</v>
          </cell>
        </row>
        <row r="245">
          <cell r="C245">
            <v>0</v>
          </cell>
          <cell r="E245" t="str">
            <v>50</v>
          </cell>
          <cell r="G245" t="str">
            <v>01010100</v>
          </cell>
        </row>
        <row r="246">
          <cell r="C246">
            <v>0</v>
          </cell>
          <cell r="E246" t="str">
            <v>вексель</v>
          </cell>
          <cell r="G246" t="str">
            <v>01010100</v>
          </cell>
        </row>
        <row r="247">
          <cell r="C247">
            <v>0</v>
          </cell>
          <cell r="E247" t="str">
            <v>взаимозачет</v>
          </cell>
          <cell r="G247" t="str">
            <v>01010100</v>
          </cell>
        </row>
        <row r="248">
          <cell r="C248">
            <v>0</v>
          </cell>
          <cell r="E248" t="str">
            <v>взаимозачет</v>
          </cell>
          <cell r="G248" t="str">
            <v>01010100</v>
          </cell>
        </row>
        <row r="249">
          <cell r="C249">
            <v>0</v>
          </cell>
          <cell r="E249" t="str">
            <v>взаимозачет</v>
          </cell>
          <cell r="G249" t="str">
            <v>01010100</v>
          </cell>
        </row>
        <row r="250">
          <cell r="C250">
            <v>0</v>
          </cell>
          <cell r="E250" t="str">
            <v>взаимозачет</v>
          </cell>
          <cell r="G250" t="str">
            <v>01010100</v>
          </cell>
        </row>
        <row r="251">
          <cell r="C251">
            <v>0</v>
          </cell>
          <cell r="E251" t="str">
            <v>взаимозачет</v>
          </cell>
          <cell r="G251" t="str">
            <v>01010100</v>
          </cell>
        </row>
        <row r="252">
          <cell r="C252">
            <v>0</v>
          </cell>
          <cell r="E252" t="str">
            <v>взаимозачет</v>
          </cell>
          <cell r="G252" t="str">
            <v>01010100</v>
          </cell>
        </row>
        <row r="253">
          <cell r="C253">
            <v>0</v>
          </cell>
          <cell r="E253" t="str">
            <v>взаимозачет</v>
          </cell>
          <cell r="G253" t="str">
            <v>01010100</v>
          </cell>
        </row>
        <row r="254">
          <cell r="C254">
            <v>0</v>
          </cell>
          <cell r="E254" t="str">
            <v>взаимозачет</v>
          </cell>
          <cell r="G254" t="str">
            <v>01010100</v>
          </cell>
        </row>
        <row r="255">
          <cell r="C255">
            <v>0</v>
          </cell>
          <cell r="E255" t="str">
            <v>взаимозачет</v>
          </cell>
          <cell r="G255" t="str">
            <v>01010100</v>
          </cell>
        </row>
        <row r="256">
          <cell r="C256">
            <v>0</v>
          </cell>
          <cell r="E256" t="str">
            <v>40702810409000000514</v>
          </cell>
          <cell r="G256" t="str">
            <v>02020200</v>
          </cell>
        </row>
        <row r="257">
          <cell r="C257">
            <v>0</v>
          </cell>
          <cell r="E257" t="str">
            <v>40702810409000000514</v>
          </cell>
          <cell r="G257" t="str">
            <v>02020200</v>
          </cell>
        </row>
        <row r="258">
          <cell r="C258">
            <v>0</v>
          </cell>
          <cell r="E258" t="str">
            <v>40702810409000000514</v>
          </cell>
          <cell r="G258" t="str">
            <v>02020200</v>
          </cell>
        </row>
        <row r="259">
          <cell r="C259">
            <v>0</v>
          </cell>
          <cell r="E259" t="str">
            <v>40702810409000000514</v>
          </cell>
          <cell r="G259" t="str">
            <v>02020400</v>
          </cell>
        </row>
        <row r="260">
          <cell r="C260">
            <v>0</v>
          </cell>
          <cell r="E260" t="str">
            <v>40702810409000000514</v>
          </cell>
          <cell r="G260" t="str">
            <v>01010100</v>
          </cell>
        </row>
        <row r="261">
          <cell r="C261">
            <v>0</v>
          </cell>
          <cell r="E261" t="str">
            <v>40702810409000000514</v>
          </cell>
          <cell r="G261" t="str">
            <v>01010100</v>
          </cell>
        </row>
        <row r="262">
          <cell r="C262">
            <v>0</v>
          </cell>
          <cell r="E262" t="str">
            <v>40702810460270100736</v>
          </cell>
          <cell r="G262" t="str">
            <v>02020200</v>
          </cell>
        </row>
        <row r="263">
          <cell r="C263">
            <v>0</v>
          </cell>
          <cell r="E263" t="str">
            <v>40702810460270100736</v>
          </cell>
          <cell r="G263" t="str">
            <v>02020200</v>
          </cell>
        </row>
        <row r="264">
          <cell r="C264">
            <v>0</v>
          </cell>
          <cell r="E264" t="str">
            <v>40702810460270100736</v>
          </cell>
          <cell r="G264" t="str">
            <v>02020200</v>
          </cell>
        </row>
        <row r="265">
          <cell r="C265">
            <v>0</v>
          </cell>
          <cell r="E265" t="str">
            <v>40702810460270100736</v>
          </cell>
          <cell r="G265" t="str">
            <v>01010100</v>
          </cell>
        </row>
        <row r="266">
          <cell r="C266">
            <v>0</v>
          </cell>
          <cell r="E266" t="str">
            <v>40702810460270100736</v>
          </cell>
          <cell r="G266" t="str">
            <v>01010100</v>
          </cell>
        </row>
        <row r="267">
          <cell r="C267">
            <v>0</v>
          </cell>
          <cell r="E267" t="str">
            <v>40702810600000002498</v>
          </cell>
          <cell r="G267" t="str">
            <v>01010100</v>
          </cell>
        </row>
        <row r="268">
          <cell r="C268">
            <v>0</v>
          </cell>
          <cell r="E268" t="str">
            <v>50</v>
          </cell>
          <cell r="G268" t="str">
            <v>02020500</v>
          </cell>
        </row>
        <row r="269">
          <cell r="C269">
            <v>0</v>
          </cell>
          <cell r="E269" t="str">
            <v>50</v>
          </cell>
          <cell r="G269" t="str">
            <v>02020400</v>
          </cell>
        </row>
        <row r="270">
          <cell r="C270">
            <v>0</v>
          </cell>
          <cell r="E270" t="str">
            <v>50</v>
          </cell>
          <cell r="G270" t="str">
            <v>02020400</v>
          </cell>
        </row>
        <row r="271">
          <cell r="C271">
            <v>0</v>
          </cell>
          <cell r="E271" t="str">
            <v>50</v>
          </cell>
          <cell r="G271" t="str">
            <v>01010100</v>
          </cell>
        </row>
        <row r="272">
          <cell r="C272">
            <v>0</v>
          </cell>
          <cell r="E272" t="str">
            <v>50</v>
          </cell>
          <cell r="G272" t="str">
            <v>01010100</v>
          </cell>
        </row>
        <row r="273">
          <cell r="C273">
            <v>0</v>
          </cell>
          <cell r="E273" t="str">
            <v>50</v>
          </cell>
          <cell r="G273" t="str">
            <v>01010100</v>
          </cell>
        </row>
        <row r="274">
          <cell r="C274">
            <v>0</v>
          </cell>
          <cell r="E274" t="str">
            <v>50</v>
          </cell>
          <cell r="G274" t="str">
            <v>02020100</v>
          </cell>
        </row>
        <row r="275">
          <cell r="C275">
            <v>0</v>
          </cell>
          <cell r="E275" t="str">
            <v>40702810409000000514</v>
          </cell>
          <cell r="G275" t="str">
            <v>01010100</v>
          </cell>
        </row>
        <row r="276">
          <cell r="C276">
            <v>0</v>
          </cell>
          <cell r="E276" t="str">
            <v>40702810460270100736</v>
          </cell>
          <cell r="G276" t="str">
            <v>02020200</v>
          </cell>
        </row>
        <row r="277">
          <cell r="C277">
            <v>0</v>
          </cell>
          <cell r="E277" t="str">
            <v>40702810460270100736</v>
          </cell>
          <cell r="G277" t="str">
            <v>02020200</v>
          </cell>
        </row>
        <row r="278">
          <cell r="C278">
            <v>0</v>
          </cell>
          <cell r="E278" t="str">
            <v>40702810460270100736</v>
          </cell>
          <cell r="G278" t="str">
            <v>02020200</v>
          </cell>
        </row>
        <row r="279">
          <cell r="C279">
            <v>0</v>
          </cell>
          <cell r="E279" t="str">
            <v>40702810460270100736</v>
          </cell>
          <cell r="G279" t="str">
            <v>01010100</v>
          </cell>
        </row>
        <row r="280">
          <cell r="C280">
            <v>0</v>
          </cell>
          <cell r="E280" t="str">
            <v>40702810460270100736</v>
          </cell>
          <cell r="G280" t="str">
            <v>01010100</v>
          </cell>
        </row>
        <row r="281">
          <cell r="C281">
            <v>0</v>
          </cell>
          <cell r="E281" t="str">
            <v>50</v>
          </cell>
          <cell r="G281" t="str">
            <v>02020400</v>
          </cell>
        </row>
        <row r="282">
          <cell r="C282">
            <v>0</v>
          </cell>
          <cell r="E282" t="str">
            <v>50</v>
          </cell>
          <cell r="G282" t="str">
            <v>02020400</v>
          </cell>
        </row>
        <row r="283">
          <cell r="C283">
            <v>0</v>
          </cell>
          <cell r="E283" t="str">
            <v>50</v>
          </cell>
          <cell r="G283" t="str">
            <v>02020400</v>
          </cell>
        </row>
        <row r="284">
          <cell r="C284">
            <v>0</v>
          </cell>
          <cell r="E284" t="str">
            <v>50</v>
          </cell>
          <cell r="G284" t="str">
            <v>01010100</v>
          </cell>
        </row>
        <row r="285">
          <cell r="C285">
            <v>0</v>
          </cell>
          <cell r="E285" t="str">
            <v>50</v>
          </cell>
          <cell r="G285" t="str">
            <v>01010100</v>
          </cell>
        </row>
        <row r="286">
          <cell r="C286">
            <v>0</v>
          </cell>
          <cell r="E286" t="str">
            <v>50</v>
          </cell>
          <cell r="G286" t="str">
            <v>01010100</v>
          </cell>
        </row>
        <row r="287">
          <cell r="C287">
            <v>0</v>
          </cell>
          <cell r="E287" t="str">
            <v>50</v>
          </cell>
          <cell r="G287" t="str">
            <v>02020100</v>
          </cell>
        </row>
        <row r="288">
          <cell r="C288">
            <v>0</v>
          </cell>
          <cell r="E288" t="str">
            <v>40702810409000000514</v>
          </cell>
          <cell r="G288" t="str">
            <v>02020500</v>
          </cell>
        </row>
        <row r="289">
          <cell r="C289">
            <v>0</v>
          </cell>
          <cell r="E289" t="str">
            <v>40702810409000000514</v>
          </cell>
          <cell r="G289" t="str">
            <v>01010201</v>
          </cell>
        </row>
        <row r="290">
          <cell r="C290">
            <v>0</v>
          </cell>
          <cell r="E290" t="str">
            <v>40702810409000000514</v>
          </cell>
          <cell r="G290" t="str">
            <v>01010201</v>
          </cell>
        </row>
        <row r="291">
          <cell r="C291">
            <v>0</v>
          </cell>
          <cell r="E291" t="str">
            <v>40702810409000000514</v>
          </cell>
          <cell r="G291" t="str">
            <v>01010100</v>
          </cell>
        </row>
        <row r="292">
          <cell r="C292">
            <v>0</v>
          </cell>
          <cell r="E292" t="str">
            <v>40702810409000000514</v>
          </cell>
          <cell r="G292" t="str">
            <v>01010100</v>
          </cell>
        </row>
        <row r="293">
          <cell r="C293">
            <v>0</v>
          </cell>
          <cell r="E293" t="str">
            <v>40702810460270100736</v>
          </cell>
          <cell r="G293" t="str">
            <v>01010100</v>
          </cell>
        </row>
        <row r="294">
          <cell r="C294">
            <v>0</v>
          </cell>
          <cell r="E294" t="str">
            <v>40702810460270100736</v>
          </cell>
          <cell r="G294" t="str">
            <v>01010100</v>
          </cell>
        </row>
        <row r="295">
          <cell r="C295">
            <v>0</v>
          </cell>
          <cell r="E295" t="str">
            <v>50</v>
          </cell>
          <cell r="G295" t="str">
            <v>02020400</v>
          </cell>
        </row>
        <row r="296">
          <cell r="C296">
            <v>0</v>
          </cell>
          <cell r="E296" t="str">
            <v>50</v>
          </cell>
          <cell r="G296" t="str">
            <v>02020400</v>
          </cell>
        </row>
        <row r="297">
          <cell r="C297">
            <v>0</v>
          </cell>
          <cell r="E297" t="str">
            <v>50</v>
          </cell>
          <cell r="G297" t="str">
            <v>01010100</v>
          </cell>
        </row>
        <row r="298">
          <cell r="C298">
            <v>0</v>
          </cell>
          <cell r="E298" t="str">
            <v>50</v>
          </cell>
          <cell r="G298" t="str">
            <v>01010100</v>
          </cell>
        </row>
        <row r="299">
          <cell r="C299">
            <v>0</v>
          </cell>
          <cell r="E299" t="str">
            <v>50</v>
          </cell>
          <cell r="G299" t="str">
            <v>01010100</v>
          </cell>
        </row>
        <row r="300">
          <cell r="C300">
            <v>0</v>
          </cell>
          <cell r="E300" t="str">
            <v>40702810409000000514</v>
          </cell>
          <cell r="G300" t="str">
            <v>02020500</v>
          </cell>
        </row>
        <row r="301">
          <cell r="C301">
            <v>0</v>
          </cell>
          <cell r="E301" t="str">
            <v>40702810409000000514</v>
          </cell>
          <cell r="G301" t="str">
            <v>02020200</v>
          </cell>
        </row>
        <row r="302">
          <cell r="C302">
            <v>0</v>
          </cell>
          <cell r="E302" t="str">
            <v>40702810409000000514</v>
          </cell>
          <cell r="G302" t="str">
            <v>02020200</v>
          </cell>
        </row>
        <row r="303">
          <cell r="C303">
            <v>0</v>
          </cell>
          <cell r="E303" t="str">
            <v>40702810409000000514</v>
          </cell>
          <cell r="G303" t="str">
            <v>02020200</v>
          </cell>
        </row>
        <row r="304">
          <cell r="C304">
            <v>0</v>
          </cell>
          <cell r="E304" t="str">
            <v>40702810409000000514</v>
          </cell>
          <cell r="G304" t="str">
            <v>02020200</v>
          </cell>
        </row>
        <row r="305">
          <cell r="C305">
            <v>0</v>
          </cell>
          <cell r="E305" t="str">
            <v>40702810409000000514</v>
          </cell>
          <cell r="G305" t="str">
            <v>02020200</v>
          </cell>
        </row>
        <row r="306">
          <cell r="C306">
            <v>0</v>
          </cell>
          <cell r="E306" t="str">
            <v>40702810409000000514</v>
          </cell>
          <cell r="G306" t="str">
            <v>02020200</v>
          </cell>
        </row>
        <row r="307">
          <cell r="C307">
            <v>0</v>
          </cell>
          <cell r="E307" t="str">
            <v>40702810409000000514</v>
          </cell>
          <cell r="G307" t="str">
            <v>02020200</v>
          </cell>
        </row>
        <row r="308">
          <cell r="C308">
            <v>0</v>
          </cell>
          <cell r="E308" t="str">
            <v>40702810409000000514</v>
          </cell>
          <cell r="G308" t="str">
            <v>02020200</v>
          </cell>
        </row>
        <row r="309">
          <cell r="C309">
            <v>0</v>
          </cell>
          <cell r="E309" t="str">
            <v>40702810409000000514</v>
          </cell>
          <cell r="G309" t="str">
            <v>02020400</v>
          </cell>
        </row>
        <row r="310">
          <cell r="C310">
            <v>0</v>
          </cell>
          <cell r="E310" t="str">
            <v>40702810409000000514</v>
          </cell>
          <cell r="G310" t="str">
            <v>02020400</v>
          </cell>
        </row>
        <row r="311">
          <cell r="C311">
            <v>0</v>
          </cell>
          <cell r="E311" t="str">
            <v>40702810409000000514</v>
          </cell>
          <cell r="G311" t="str">
            <v>01010100</v>
          </cell>
        </row>
        <row r="312">
          <cell r="C312">
            <v>0</v>
          </cell>
          <cell r="E312" t="str">
            <v>40702810409000000514</v>
          </cell>
          <cell r="G312" t="str">
            <v>01010100</v>
          </cell>
        </row>
        <row r="313">
          <cell r="C313">
            <v>0</v>
          </cell>
          <cell r="E313" t="str">
            <v>40702810460270100736</v>
          </cell>
          <cell r="G313" t="str">
            <v>02020200</v>
          </cell>
        </row>
        <row r="314">
          <cell r="C314">
            <v>0</v>
          </cell>
          <cell r="E314" t="str">
            <v>40702810460270100736</v>
          </cell>
          <cell r="G314" t="str">
            <v>02020200</v>
          </cell>
        </row>
        <row r="315">
          <cell r="C315">
            <v>0</v>
          </cell>
          <cell r="E315" t="str">
            <v>40702810460270100736</v>
          </cell>
          <cell r="G315" t="str">
            <v>02020200</v>
          </cell>
        </row>
        <row r="316">
          <cell r="C316">
            <v>0</v>
          </cell>
          <cell r="E316" t="str">
            <v>40702810460270100736</v>
          </cell>
          <cell r="G316" t="str">
            <v>01010202</v>
          </cell>
        </row>
        <row r="317">
          <cell r="C317">
            <v>0</v>
          </cell>
          <cell r="E317" t="str">
            <v>40702810460270100736</v>
          </cell>
          <cell r="G317" t="str">
            <v>01010100</v>
          </cell>
        </row>
        <row r="318">
          <cell r="C318">
            <v>0</v>
          </cell>
          <cell r="E318" t="str">
            <v>40702810460270100736</v>
          </cell>
          <cell r="G318" t="str">
            <v>01010100</v>
          </cell>
        </row>
        <row r="319">
          <cell r="C319">
            <v>0</v>
          </cell>
          <cell r="E319" t="str">
            <v>40702810460270100736</v>
          </cell>
          <cell r="G319" t="str">
            <v>03030000</v>
          </cell>
        </row>
        <row r="320">
          <cell r="C320">
            <v>0</v>
          </cell>
          <cell r="E320" t="str">
            <v>40702810460270100736</v>
          </cell>
          <cell r="G320" t="str">
            <v>02020100</v>
          </cell>
        </row>
        <row r="321">
          <cell r="C321">
            <v>0</v>
          </cell>
          <cell r="E321" t="str">
            <v>40702810600000002498</v>
          </cell>
          <cell r="G321" t="str">
            <v>01010100</v>
          </cell>
        </row>
        <row r="322">
          <cell r="C322">
            <v>0</v>
          </cell>
          <cell r="E322" t="str">
            <v>50</v>
          </cell>
          <cell r="G322" t="str">
            <v>02020700</v>
          </cell>
        </row>
        <row r="323">
          <cell r="C323">
            <v>0</v>
          </cell>
          <cell r="E323" t="str">
            <v>50</v>
          </cell>
          <cell r="G323" t="str">
            <v>01010100</v>
          </cell>
        </row>
        <row r="324">
          <cell r="C324">
            <v>0</v>
          </cell>
          <cell r="E324" t="str">
            <v>50</v>
          </cell>
          <cell r="G324" t="str">
            <v>01010100</v>
          </cell>
        </row>
        <row r="325">
          <cell r="C325">
            <v>0</v>
          </cell>
          <cell r="E325" t="str">
            <v>50</v>
          </cell>
          <cell r="G325" t="str">
            <v>01010100</v>
          </cell>
        </row>
        <row r="326">
          <cell r="C326">
            <v>0</v>
          </cell>
          <cell r="E326" t="str">
            <v>50</v>
          </cell>
          <cell r="G326" t="str">
            <v>02020100</v>
          </cell>
        </row>
        <row r="327">
          <cell r="C327">
            <v>0</v>
          </cell>
          <cell r="E327" t="str">
            <v>40702810409000000514</v>
          </cell>
          <cell r="G327" t="str">
            <v>02020500</v>
          </cell>
        </row>
        <row r="328">
          <cell r="C328">
            <v>0</v>
          </cell>
          <cell r="E328" t="str">
            <v>40702810409000000514</v>
          </cell>
          <cell r="G328" t="str">
            <v>02020400</v>
          </cell>
        </row>
        <row r="329">
          <cell r="C329">
            <v>0</v>
          </cell>
          <cell r="E329" t="str">
            <v>40702810409000000514</v>
          </cell>
          <cell r="G329" t="str">
            <v>02020400</v>
          </cell>
        </row>
        <row r="330">
          <cell r="C330">
            <v>0</v>
          </cell>
          <cell r="E330" t="str">
            <v>40702810409000000514</v>
          </cell>
          <cell r="G330" t="str">
            <v>02020400</v>
          </cell>
        </row>
        <row r="331">
          <cell r="C331">
            <v>0</v>
          </cell>
          <cell r="E331" t="str">
            <v>40702810409000000514</v>
          </cell>
          <cell r="G331" t="str">
            <v>02021500</v>
          </cell>
        </row>
        <row r="332">
          <cell r="C332">
            <v>0</v>
          </cell>
          <cell r="E332" t="str">
            <v>40702810409000000514</v>
          </cell>
          <cell r="G332" t="str">
            <v>01010100</v>
          </cell>
        </row>
        <row r="333">
          <cell r="C333">
            <v>0</v>
          </cell>
          <cell r="E333" t="str">
            <v>40702810409000000514</v>
          </cell>
          <cell r="G333" t="str">
            <v>01010100</v>
          </cell>
        </row>
        <row r="334">
          <cell r="C334">
            <v>0</v>
          </cell>
          <cell r="E334" t="str">
            <v>40702810409000000514</v>
          </cell>
          <cell r="G334" t="str">
            <v>01010100</v>
          </cell>
        </row>
        <row r="335">
          <cell r="C335">
            <v>0</v>
          </cell>
          <cell r="E335" t="str">
            <v>40702810460270100736</v>
          </cell>
          <cell r="G335" t="str">
            <v>02020200</v>
          </cell>
        </row>
        <row r="336">
          <cell r="C336">
            <v>0</v>
          </cell>
          <cell r="E336" t="str">
            <v>40702810460270100736</v>
          </cell>
          <cell r="G336" t="str">
            <v>01010100</v>
          </cell>
        </row>
        <row r="337">
          <cell r="C337">
            <v>0</v>
          </cell>
          <cell r="E337" t="str">
            <v>40702810460270100736</v>
          </cell>
          <cell r="G337" t="str">
            <v>01010100</v>
          </cell>
        </row>
        <row r="338">
          <cell r="C338">
            <v>0</v>
          </cell>
          <cell r="E338" t="str">
            <v>40702810600000002498</v>
          </cell>
          <cell r="G338" t="str">
            <v>01010100</v>
          </cell>
        </row>
        <row r="339">
          <cell r="C339">
            <v>0</v>
          </cell>
          <cell r="E339" t="str">
            <v>50</v>
          </cell>
          <cell r="G339" t="str">
            <v>02020400</v>
          </cell>
        </row>
        <row r="340">
          <cell r="C340">
            <v>0</v>
          </cell>
          <cell r="E340" t="str">
            <v>50</v>
          </cell>
          <cell r="G340" t="str">
            <v>02020700</v>
          </cell>
        </row>
        <row r="341">
          <cell r="C341">
            <v>0</v>
          </cell>
          <cell r="E341" t="str">
            <v>50</v>
          </cell>
          <cell r="G341" t="str">
            <v>01010100</v>
          </cell>
        </row>
        <row r="342">
          <cell r="C342">
            <v>0</v>
          </cell>
          <cell r="E342" t="str">
            <v>50</v>
          </cell>
          <cell r="G342" t="str">
            <v>01010100</v>
          </cell>
        </row>
        <row r="343">
          <cell r="C343">
            <v>0</v>
          </cell>
          <cell r="E343" t="str">
            <v>50</v>
          </cell>
          <cell r="G343" t="str">
            <v>01010100</v>
          </cell>
        </row>
        <row r="344">
          <cell r="C344">
            <v>0</v>
          </cell>
          <cell r="E344" t="str">
            <v>вексель</v>
          </cell>
          <cell r="G344" t="str">
            <v>04050000</v>
          </cell>
        </row>
        <row r="345">
          <cell r="C345">
            <v>0</v>
          </cell>
          <cell r="E345" t="str">
            <v>40702810409000000514</v>
          </cell>
          <cell r="G345" t="str">
            <v>02020200</v>
          </cell>
        </row>
        <row r="346">
          <cell r="C346">
            <v>0</v>
          </cell>
          <cell r="E346" t="str">
            <v>40702810409000000514</v>
          </cell>
          <cell r="G346" t="str">
            <v>02020200</v>
          </cell>
        </row>
        <row r="347">
          <cell r="C347">
            <v>0</v>
          </cell>
          <cell r="E347" t="str">
            <v>40702810409000000514</v>
          </cell>
          <cell r="G347" t="str">
            <v>01010100</v>
          </cell>
        </row>
        <row r="348">
          <cell r="C348">
            <v>0</v>
          </cell>
          <cell r="E348" t="str">
            <v>40702810409000000514</v>
          </cell>
          <cell r="G348" t="str">
            <v>01010100</v>
          </cell>
        </row>
        <row r="349">
          <cell r="C349">
            <v>0</v>
          </cell>
          <cell r="E349" t="str">
            <v>40702810460270100736</v>
          </cell>
          <cell r="G349" t="str">
            <v>02020200</v>
          </cell>
        </row>
        <row r="350">
          <cell r="C350">
            <v>0</v>
          </cell>
          <cell r="E350" t="str">
            <v>40702810460270100736</v>
          </cell>
          <cell r="G350" t="str">
            <v>02020700</v>
          </cell>
        </row>
        <row r="351">
          <cell r="C351">
            <v>0</v>
          </cell>
          <cell r="E351" t="str">
            <v>40702810460270100736</v>
          </cell>
          <cell r="G351" t="str">
            <v>01010100</v>
          </cell>
        </row>
        <row r="352">
          <cell r="C352">
            <v>0</v>
          </cell>
          <cell r="E352" t="str">
            <v>40702810460270100736</v>
          </cell>
          <cell r="G352" t="str">
            <v>01010100</v>
          </cell>
        </row>
        <row r="353">
          <cell r="C353">
            <v>0</v>
          </cell>
          <cell r="E353" t="str">
            <v>50</v>
          </cell>
          <cell r="G353" t="str">
            <v>02020400</v>
          </cell>
        </row>
        <row r="354">
          <cell r="C354">
            <v>0</v>
          </cell>
          <cell r="E354" t="str">
            <v>50</v>
          </cell>
          <cell r="G354" t="str">
            <v>01010100</v>
          </cell>
        </row>
        <row r="355">
          <cell r="C355">
            <v>0</v>
          </cell>
          <cell r="E355" t="str">
            <v>50</v>
          </cell>
          <cell r="G355" t="str">
            <v>01010100</v>
          </cell>
        </row>
        <row r="356">
          <cell r="C356">
            <v>0</v>
          </cell>
          <cell r="E356" t="str">
            <v>50</v>
          </cell>
          <cell r="G356" t="str">
            <v>01010100</v>
          </cell>
        </row>
        <row r="357">
          <cell r="C357">
            <v>0</v>
          </cell>
          <cell r="E357" t="str">
            <v>50</v>
          </cell>
          <cell r="G357" t="str">
            <v>02020100</v>
          </cell>
        </row>
        <row r="358">
          <cell r="C358">
            <v>0</v>
          </cell>
          <cell r="E358" t="str">
            <v>50</v>
          </cell>
          <cell r="G358" t="str">
            <v>02020100</v>
          </cell>
        </row>
        <row r="359">
          <cell r="C359">
            <v>0</v>
          </cell>
          <cell r="E359" t="str">
            <v>50</v>
          </cell>
          <cell r="G359" t="str">
            <v>05010000</v>
          </cell>
        </row>
        <row r="360">
          <cell r="C360">
            <v>0</v>
          </cell>
          <cell r="E360" t="str">
            <v>50</v>
          </cell>
          <cell r="G360" t="str">
            <v>05010000</v>
          </cell>
        </row>
        <row r="361">
          <cell r="C361">
            <v>0</v>
          </cell>
          <cell r="E361" t="str">
            <v>40702810409000000514</v>
          </cell>
          <cell r="G361" t="str">
            <v>02020200</v>
          </cell>
        </row>
        <row r="362">
          <cell r="C362">
            <v>0</v>
          </cell>
          <cell r="E362" t="str">
            <v>40702810409000000514</v>
          </cell>
          <cell r="G362" t="str">
            <v>02021300</v>
          </cell>
        </row>
        <row r="363">
          <cell r="C363">
            <v>0</v>
          </cell>
          <cell r="E363" t="str">
            <v>40702810409000000514</v>
          </cell>
          <cell r="G363" t="str">
            <v>02021300</v>
          </cell>
        </row>
        <row r="364">
          <cell r="C364">
            <v>0</v>
          </cell>
          <cell r="E364" t="str">
            <v>40702810409000000514</v>
          </cell>
          <cell r="G364" t="str">
            <v>01010100</v>
          </cell>
        </row>
        <row r="365">
          <cell r="C365">
            <v>0</v>
          </cell>
          <cell r="E365" t="str">
            <v>40702810409000000514</v>
          </cell>
          <cell r="G365" t="str">
            <v>01010100</v>
          </cell>
        </row>
        <row r="366">
          <cell r="C366">
            <v>0</v>
          </cell>
          <cell r="E366" t="str">
            <v>40702810460270100736</v>
          </cell>
          <cell r="G366" t="str">
            <v>02020200</v>
          </cell>
        </row>
        <row r="367">
          <cell r="C367">
            <v>0</v>
          </cell>
          <cell r="E367" t="str">
            <v>40702810460270100736</v>
          </cell>
          <cell r="G367" t="str">
            <v>02020200</v>
          </cell>
        </row>
        <row r="368">
          <cell r="C368">
            <v>0</v>
          </cell>
          <cell r="E368" t="str">
            <v>40702810460270100736</v>
          </cell>
          <cell r="G368" t="str">
            <v>02020200</v>
          </cell>
        </row>
        <row r="369">
          <cell r="C369">
            <v>0</v>
          </cell>
          <cell r="E369" t="str">
            <v>40702810460270100736</v>
          </cell>
          <cell r="G369" t="str">
            <v>01010100</v>
          </cell>
        </row>
        <row r="370">
          <cell r="C370">
            <v>0</v>
          </cell>
          <cell r="E370" t="str">
            <v>40702810460270100736</v>
          </cell>
          <cell r="G370" t="str">
            <v>01010100</v>
          </cell>
        </row>
        <row r="371">
          <cell r="C371">
            <v>0</v>
          </cell>
          <cell r="E371" t="str">
            <v>50</v>
          </cell>
          <cell r="G371" t="str">
            <v>02020500</v>
          </cell>
        </row>
        <row r="372">
          <cell r="C372">
            <v>0</v>
          </cell>
          <cell r="E372" t="str">
            <v>50</v>
          </cell>
          <cell r="G372" t="str">
            <v>02020400</v>
          </cell>
        </row>
        <row r="373">
          <cell r="C373">
            <v>0</v>
          </cell>
          <cell r="E373" t="str">
            <v>50</v>
          </cell>
          <cell r="G373" t="str">
            <v>02020400</v>
          </cell>
        </row>
        <row r="374">
          <cell r="C374">
            <v>0</v>
          </cell>
          <cell r="E374" t="str">
            <v>50</v>
          </cell>
          <cell r="G374" t="str">
            <v>01010100</v>
          </cell>
        </row>
        <row r="375">
          <cell r="C375">
            <v>0</v>
          </cell>
          <cell r="E375" t="str">
            <v>50</v>
          </cell>
          <cell r="G375" t="str">
            <v>01010100</v>
          </cell>
        </row>
        <row r="376">
          <cell r="C376">
            <v>0</v>
          </cell>
          <cell r="E376" t="str">
            <v>50</v>
          </cell>
          <cell r="G376" t="str">
            <v>01010100</v>
          </cell>
        </row>
        <row r="377">
          <cell r="C377">
            <v>0</v>
          </cell>
          <cell r="E377" t="str">
            <v>50</v>
          </cell>
          <cell r="G377" t="str">
            <v>05010000</v>
          </cell>
        </row>
        <row r="378">
          <cell r="C378">
            <v>0</v>
          </cell>
          <cell r="E378" t="str">
            <v>40702810409000000514</v>
          </cell>
          <cell r="G378" t="str">
            <v>02020200</v>
          </cell>
        </row>
        <row r="379">
          <cell r="C379">
            <v>0</v>
          </cell>
          <cell r="E379" t="str">
            <v>40702810409000000514</v>
          </cell>
          <cell r="G379" t="str">
            <v>01010100</v>
          </cell>
        </row>
        <row r="380">
          <cell r="C380">
            <v>0</v>
          </cell>
          <cell r="E380" t="str">
            <v>40702810409000000514</v>
          </cell>
          <cell r="G380" t="str">
            <v>01010100</v>
          </cell>
        </row>
        <row r="381">
          <cell r="C381">
            <v>0</v>
          </cell>
          <cell r="E381" t="str">
            <v>40702810460270100736</v>
          </cell>
          <cell r="G381" t="str">
            <v>01010100</v>
          </cell>
        </row>
        <row r="382">
          <cell r="C382">
            <v>0</v>
          </cell>
          <cell r="E382" t="str">
            <v>40702810460270100736</v>
          </cell>
          <cell r="G382" t="str">
            <v>01010100</v>
          </cell>
        </row>
        <row r="383">
          <cell r="C383">
            <v>0</v>
          </cell>
          <cell r="E383" t="str">
            <v>40702810460270100736</v>
          </cell>
          <cell r="G383" t="str">
            <v>03030000</v>
          </cell>
        </row>
        <row r="384">
          <cell r="C384">
            <v>0</v>
          </cell>
          <cell r="E384" t="str">
            <v>40702810600000002498</v>
          </cell>
          <cell r="G384" t="str">
            <v>01010100</v>
          </cell>
        </row>
        <row r="385">
          <cell r="C385">
            <v>0</v>
          </cell>
          <cell r="E385" t="str">
            <v>50</v>
          </cell>
          <cell r="G385" t="str">
            <v>02020700</v>
          </cell>
        </row>
        <row r="386">
          <cell r="C386">
            <v>0</v>
          </cell>
          <cell r="E386" t="str">
            <v>50</v>
          </cell>
          <cell r="G386" t="str">
            <v>01010100</v>
          </cell>
        </row>
        <row r="387">
          <cell r="C387">
            <v>0</v>
          </cell>
          <cell r="E387" t="str">
            <v>50</v>
          </cell>
          <cell r="G387" t="str">
            <v>01010100</v>
          </cell>
        </row>
        <row r="388">
          <cell r="C388">
            <v>0</v>
          </cell>
          <cell r="E388" t="str">
            <v>50</v>
          </cell>
          <cell r="G388" t="str">
            <v>01010100</v>
          </cell>
        </row>
        <row r="389">
          <cell r="C389">
            <v>0</v>
          </cell>
          <cell r="E389" t="str">
            <v>40702810409000000514</v>
          </cell>
          <cell r="G389" t="str">
            <v>02020400</v>
          </cell>
        </row>
        <row r="390">
          <cell r="C390">
            <v>0</v>
          </cell>
          <cell r="E390" t="str">
            <v>40702810409000000514</v>
          </cell>
          <cell r="G390" t="str">
            <v>02020400</v>
          </cell>
        </row>
        <row r="391">
          <cell r="C391">
            <v>0</v>
          </cell>
          <cell r="E391" t="str">
            <v>40702810409000000514</v>
          </cell>
          <cell r="G391" t="str">
            <v>02020400</v>
          </cell>
        </row>
        <row r="392">
          <cell r="C392">
            <v>0</v>
          </cell>
          <cell r="E392" t="str">
            <v>40702810409000000514</v>
          </cell>
          <cell r="G392" t="str">
            <v>02020700</v>
          </cell>
        </row>
        <row r="393">
          <cell r="C393">
            <v>0</v>
          </cell>
          <cell r="E393" t="str">
            <v>40702810409000000514</v>
          </cell>
          <cell r="G393" t="str">
            <v>01010100</v>
          </cell>
        </row>
        <row r="394">
          <cell r="C394">
            <v>0</v>
          </cell>
          <cell r="E394" t="str">
            <v>40702810409000000514</v>
          </cell>
          <cell r="G394" t="str">
            <v>01010100</v>
          </cell>
        </row>
        <row r="395">
          <cell r="C395">
            <v>0</v>
          </cell>
          <cell r="E395" t="str">
            <v>40702810460270100736</v>
          </cell>
          <cell r="G395" t="str">
            <v>02020200</v>
          </cell>
        </row>
        <row r="396">
          <cell r="C396">
            <v>0</v>
          </cell>
          <cell r="E396" t="str">
            <v>40702810460270100736</v>
          </cell>
          <cell r="G396" t="str">
            <v>01010100</v>
          </cell>
        </row>
        <row r="397">
          <cell r="C397">
            <v>0</v>
          </cell>
          <cell r="E397" t="str">
            <v>40702810460270100736</v>
          </cell>
          <cell r="G397" t="str">
            <v>01010100</v>
          </cell>
        </row>
        <row r="398">
          <cell r="C398">
            <v>0</v>
          </cell>
          <cell r="E398" t="str">
            <v>50</v>
          </cell>
          <cell r="G398" t="str">
            <v>02020400</v>
          </cell>
        </row>
        <row r="399">
          <cell r="C399">
            <v>0</v>
          </cell>
          <cell r="E399" t="str">
            <v>50</v>
          </cell>
          <cell r="G399" t="str">
            <v>02020400</v>
          </cell>
        </row>
        <row r="400">
          <cell r="C400">
            <v>0</v>
          </cell>
          <cell r="E400" t="str">
            <v>50</v>
          </cell>
          <cell r="G400" t="str">
            <v>02020400</v>
          </cell>
        </row>
        <row r="401">
          <cell r="C401">
            <v>0</v>
          </cell>
          <cell r="E401" t="str">
            <v>50</v>
          </cell>
          <cell r="G401" t="str">
            <v>02020400</v>
          </cell>
        </row>
        <row r="402">
          <cell r="C402">
            <v>0</v>
          </cell>
          <cell r="E402" t="str">
            <v>50</v>
          </cell>
          <cell r="G402" t="str">
            <v>02020400</v>
          </cell>
        </row>
        <row r="403">
          <cell r="C403">
            <v>0</v>
          </cell>
          <cell r="E403" t="str">
            <v>50</v>
          </cell>
          <cell r="G403" t="str">
            <v>02020700</v>
          </cell>
        </row>
        <row r="404">
          <cell r="C404">
            <v>0</v>
          </cell>
          <cell r="E404" t="str">
            <v>50</v>
          </cell>
          <cell r="G404" t="str">
            <v>01010100</v>
          </cell>
        </row>
        <row r="405">
          <cell r="C405">
            <v>0</v>
          </cell>
          <cell r="E405" t="str">
            <v>50</v>
          </cell>
          <cell r="G405" t="str">
            <v>01010100</v>
          </cell>
        </row>
        <row r="406">
          <cell r="C406">
            <v>0</v>
          </cell>
          <cell r="E406" t="str">
            <v>50</v>
          </cell>
          <cell r="G406" t="str">
            <v>01010100</v>
          </cell>
        </row>
        <row r="407">
          <cell r="C407">
            <v>0</v>
          </cell>
          <cell r="E407" t="str">
            <v>40702810409000000514</v>
          </cell>
          <cell r="G407" t="str">
            <v>02021500</v>
          </cell>
        </row>
        <row r="408">
          <cell r="C408">
            <v>0</v>
          </cell>
          <cell r="E408" t="str">
            <v>40702810409000000514</v>
          </cell>
          <cell r="G408" t="str">
            <v>01010100</v>
          </cell>
        </row>
        <row r="409">
          <cell r="C409">
            <v>0</v>
          </cell>
          <cell r="E409" t="str">
            <v>40702810409000000514</v>
          </cell>
          <cell r="G409" t="str">
            <v>01010100</v>
          </cell>
        </row>
        <row r="410">
          <cell r="C410">
            <v>0</v>
          </cell>
          <cell r="E410" t="str">
            <v>40702810460270100736</v>
          </cell>
          <cell r="G410" t="str">
            <v>01010100</v>
          </cell>
        </row>
        <row r="411">
          <cell r="C411">
            <v>0</v>
          </cell>
          <cell r="E411" t="str">
            <v>40702810460270100736</v>
          </cell>
          <cell r="G411" t="str">
            <v>01010100</v>
          </cell>
        </row>
        <row r="412">
          <cell r="C412">
            <v>0</v>
          </cell>
          <cell r="E412" t="str">
            <v>50</v>
          </cell>
          <cell r="G412" t="str">
            <v>02020400</v>
          </cell>
        </row>
        <row r="413">
          <cell r="C413">
            <v>0</v>
          </cell>
          <cell r="E413" t="str">
            <v>50</v>
          </cell>
          <cell r="G413" t="str">
            <v>02021500</v>
          </cell>
        </row>
        <row r="414">
          <cell r="C414">
            <v>0</v>
          </cell>
          <cell r="E414" t="str">
            <v>50</v>
          </cell>
          <cell r="G414" t="str">
            <v>02020700</v>
          </cell>
        </row>
        <row r="415">
          <cell r="C415">
            <v>0</v>
          </cell>
          <cell r="E415" t="str">
            <v>50</v>
          </cell>
          <cell r="G415" t="str">
            <v>02020700</v>
          </cell>
        </row>
        <row r="416">
          <cell r="C416">
            <v>0</v>
          </cell>
          <cell r="E416" t="str">
            <v>50</v>
          </cell>
          <cell r="G416" t="str">
            <v>01010100</v>
          </cell>
        </row>
        <row r="417">
          <cell r="C417">
            <v>0</v>
          </cell>
          <cell r="E417" t="str">
            <v>50</v>
          </cell>
          <cell r="G417" t="str">
            <v>01010100</v>
          </cell>
        </row>
        <row r="418">
          <cell r="C418">
            <v>0</v>
          </cell>
          <cell r="E418" t="str">
            <v>50</v>
          </cell>
          <cell r="G418" t="str">
            <v>01010100</v>
          </cell>
        </row>
        <row r="419">
          <cell r="C419">
            <v>0</v>
          </cell>
          <cell r="E419" t="str">
            <v>40702810409000000514</v>
          </cell>
          <cell r="G419" t="str">
            <v>02020200</v>
          </cell>
        </row>
        <row r="420">
          <cell r="C420">
            <v>0</v>
          </cell>
          <cell r="E420" t="str">
            <v>40702810409000000514</v>
          </cell>
          <cell r="G420" t="str">
            <v>02020200</v>
          </cell>
        </row>
        <row r="421">
          <cell r="C421">
            <v>0</v>
          </cell>
          <cell r="E421" t="str">
            <v>40702810409000000514</v>
          </cell>
          <cell r="G421" t="str">
            <v>02020200</v>
          </cell>
        </row>
        <row r="422">
          <cell r="C422">
            <v>0</v>
          </cell>
          <cell r="E422" t="str">
            <v>40702810409000000514</v>
          </cell>
          <cell r="G422" t="str">
            <v>02020200</v>
          </cell>
        </row>
        <row r="423">
          <cell r="C423">
            <v>0</v>
          </cell>
          <cell r="E423" t="str">
            <v>40702810409000000514</v>
          </cell>
          <cell r="G423" t="str">
            <v>02020200</v>
          </cell>
        </row>
        <row r="424">
          <cell r="C424">
            <v>0</v>
          </cell>
          <cell r="E424" t="str">
            <v>40702810409000000514</v>
          </cell>
          <cell r="G424" t="str">
            <v>02020200</v>
          </cell>
        </row>
        <row r="425">
          <cell r="C425">
            <v>0</v>
          </cell>
          <cell r="E425" t="str">
            <v>40702810409000000514</v>
          </cell>
          <cell r="G425" t="str">
            <v>02020200</v>
          </cell>
        </row>
        <row r="426">
          <cell r="C426">
            <v>0</v>
          </cell>
          <cell r="E426" t="str">
            <v>40702810409000000514</v>
          </cell>
          <cell r="G426" t="str">
            <v>02020400</v>
          </cell>
        </row>
        <row r="427">
          <cell r="C427">
            <v>0</v>
          </cell>
          <cell r="E427" t="str">
            <v>40702810409000000514</v>
          </cell>
          <cell r="G427" t="str">
            <v>01010100</v>
          </cell>
        </row>
        <row r="428">
          <cell r="C428">
            <v>0</v>
          </cell>
          <cell r="E428" t="str">
            <v>40702810409000000514</v>
          </cell>
          <cell r="G428" t="str">
            <v>01010100</v>
          </cell>
        </row>
        <row r="429">
          <cell r="C429">
            <v>0</v>
          </cell>
          <cell r="E429" t="str">
            <v>40702810409000000514</v>
          </cell>
          <cell r="G429" t="str">
            <v>05010000</v>
          </cell>
        </row>
        <row r="430">
          <cell r="C430">
            <v>0</v>
          </cell>
          <cell r="E430" t="str">
            <v>40702810460270100736</v>
          </cell>
          <cell r="G430" t="str">
            <v>01010100</v>
          </cell>
        </row>
        <row r="431">
          <cell r="C431">
            <v>0</v>
          </cell>
          <cell r="E431" t="str">
            <v>40702810460270100736</v>
          </cell>
          <cell r="G431" t="str">
            <v>01010100</v>
          </cell>
        </row>
        <row r="432">
          <cell r="C432">
            <v>0</v>
          </cell>
          <cell r="E432" t="str">
            <v>50</v>
          </cell>
          <cell r="G432" t="str">
            <v>02020400</v>
          </cell>
        </row>
        <row r="433">
          <cell r="C433">
            <v>0</v>
          </cell>
          <cell r="E433" t="str">
            <v>50</v>
          </cell>
          <cell r="G433" t="str">
            <v>02020400</v>
          </cell>
        </row>
        <row r="434">
          <cell r="C434">
            <v>0</v>
          </cell>
          <cell r="E434" t="str">
            <v>50</v>
          </cell>
          <cell r="G434" t="str">
            <v>02020400</v>
          </cell>
        </row>
        <row r="435">
          <cell r="C435">
            <v>0</v>
          </cell>
          <cell r="E435" t="str">
            <v>50</v>
          </cell>
          <cell r="G435" t="str">
            <v>02020400</v>
          </cell>
        </row>
        <row r="436">
          <cell r="C436">
            <v>0</v>
          </cell>
          <cell r="E436" t="str">
            <v>50</v>
          </cell>
          <cell r="G436" t="str">
            <v>01010100</v>
          </cell>
        </row>
        <row r="437">
          <cell r="C437">
            <v>0</v>
          </cell>
          <cell r="E437" t="str">
            <v>50</v>
          </cell>
          <cell r="G437" t="str">
            <v>01010100</v>
          </cell>
        </row>
        <row r="438">
          <cell r="C438">
            <v>0</v>
          </cell>
          <cell r="E438" t="str">
            <v>50</v>
          </cell>
          <cell r="G438" t="str">
            <v>01010100</v>
          </cell>
        </row>
        <row r="439">
          <cell r="C439">
            <v>0</v>
          </cell>
          <cell r="E439" t="str">
            <v>40702810409000000514</v>
          </cell>
          <cell r="G439" t="str">
            <v>02020500</v>
          </cell>
        </row>
        <row r="440">
          <cell r="C440">
            <v>0</v>
          </cell>
          <cell r="E440" t="str">
            <v>40702810409000000514</v>
          </cell>
          <cell r="G440" t="str">
            <v>02020400</v>
          </cell>
        </row>
        <row r="441">
          <cell r="C441">
            <v>0</v>
          </cell>
          <cell r="E441" t="str">
            <v>40702810409000000514</v>
          </cell>
          <cell r="G441" t="str">
            <v>02020400</v>
          </cell>
        </row>
        <row r="442">
          <cell r="C442">
            <v>0</v>
          </cell>
          <cell r="E442" t="str">
            <v>40702810409000000514</v>
          </cell>
          <cell r="G442" t="str">
            <v>01010100</v>
          </cell>
        </row>
        <row r="443">
          <cell r="C443">
            <v>0</v>
          </cell>
          <cell r="E443" t="str">
            <v>40702810409000000514</v>
          </cell>
          <cell r="G443" t="str">
            <v>01010100</v>
          </cell>
        </row>
        <row r="444">
          <cell r="C444">
            <v>0</v>
          </cell>
          <cell r="E444" t="str">
            <v>40702810460270100736</v>
          </cell>
          <cell r="G444" t="str">
            <v>02020200</v>
          </cell>
        </row>
        <row r="445">
          <cell r="C445">
            <v>0</v>
          </cell>
          <cell r="E445" t="str">
            <v>40702810460270100736</v>
          </cell>
          <cell r="G445" t="str">
            <v>02020200</v>
          </cell>
        </row>
        <row r="446">
          <cell r="C446">
            <v>0</v>
          </cell>
          <cell r="E446" t="str">
            <v>40702810460270100736</v>
          </cell>
          <cell r="G446" t="str">
            <v>02020200</v>
          </cell>
        </row>
        <row r="447">
          <cell r="C447">
            <v>0</v>
          </cell>
          <cell r="E447" t="str">
            <v>40702810460270100736</v>
          </cell>
          <cell r="G447" t="str">
            <v>02020200</v>
          </cell>
        </row>
        <row r="448">
          <cell r="C448">
            <v>0</v>
          </cell>
          <cell r="E448" t="str">
            <v>40702810460270100736</v>
          </cell>
          <cell r="G448" t="str">
            <v>02020200</v>
          </cell>
        </row>
        <row r="449">
          <cell r="C449">
            <v>0</v>
          </cell>
          <cell r="E449" t="str">
            <v>40702810460270100736</v>
          </cell>
          <cell r="G449" t="str">
            <v>02020200</v>
          </cell>
        </row>
        <row r="450">
          <cell r="C450">
            <v>0</v>
          </cell>
          <cell r="E450" t="str">
            <v>40702810460270100736</v>
          </cell>
          <cell r="G450" t="str">
            <v>01010100</v>
          </cell>
        </row>
        <row r="451">
          <cell r="C451">
            <v>0</v>
          </cell>
          <cell r="E451" t="str">
            <v>40702810460270100736</v>
          </cell>
          <cell r="G451" t="str">
            <v>01010100</v>
          </cell>
        </row>
        <row r="452">
          <cell r="C452">
            <v>0</v>
          </cell>
          <cell r="E452" t="str">
            <v>50</v>
          </cell>
          <cell r="G452" t="str">
            <v>02020400</v>
          </cell>
        </row>
        <row r="453">
          <cell r="C453">
            <v>0</v>
          </cell>
          <cell r="E453" t="str">
            <v>50</v>
          </cell>
          <cell r="G453" t="str">
            <v>02020400</v>
          </cell>
        </row>
        <row r="454">
          <cell r="C454">
            <v>0</v>
          </cell>
          <cell r="E454" t="str">
            <v>50</v>
          </cell>
          <cell r="G454" t="str">
            <v>02020700</v>
          </cell>
        </row>
        <row r="455">
          <cell r="C455">
            <v>0</v>
          </cell>
          <cell r="E455" t="str">
            <v>50</v>
          </cell>
          <cell r="G455" t="str">
            <v>01010100</v>
          </cell>
        </row>
        <row r="456">
          <cell r="C456">
            <v>0</v>
          </cell>
          <cell r="E456" t="str">
            <v>50</v>
          </cell>
          <cell r="G456" t="str">
            <v>01010100</v>
          </cell>
        </row>
        <row r="457">
          <cell r="C457">
            <v>0</v>
          </cell>
          <cell r="E457" t="str">
            <v>50</v>
          </cell>
          <cell r="G457" t="str">
            <v>01010100</v>
          </cell>
        </row>
        <row r="458">
          <cell r="C458">
            <v>0</v>
          </cell>
          <cell r="E458" t="str">
            <v>40702810409000000514</v>
          </cell>
          <cell r="G458" t="str">
            <v>02020500</v>
          </cell>
        </row>
        <row r="459">
          <cell r="C459">
            <v>0</v>
          </cell>
          <cell r="E459" t="str">
            <v>40702810409000000514</v>
          </cell>
          <cell r="G459" t="str">
            <v>02020200</v>
          </cell>
        </row>
        <row r="460">
          <cell r="C460">
            <v>0</v>
          </cell>
          <cell r="E460" t="str">
            <v>40702810409000000514</v>
          </cell>
          <cell r="G460" t="str">
            <v>02020200</v>
          </cell>
        </row>
        <row r="461">
          <cell r="C461">
            <v>0</v>
          </cell>
          <cell r="E461" t="str">
            <v>40702810409000000514</v>
          </cell>
          <cell r="G461" t="str">
            <v>02020200</v>
          </cell>
        </row>
        <row r="462">
          <cell r="C462">
            <v>0</v>
          </cell>
          <cell r="E462" t="str">
            <v>40702810409000000514</v>
          </cell>
          <cell r="G462" t="str">
            <v>02020200</v>
          </cell>
        </row>
        <row r="463">
          <cell r="C463">
            <v>0</v>
          </cell>
          <cell r="E463" t="str">
            <v>40702810409000000514</v>
          </cell>
          <cell r="G463" t="str">
            <v>02020400</v>
          </cell>
        </row>
        <row r="464">
          <cell r="C464">
            <v>0</v>
          </cell>
          <cell r="E464" t="str">
            <v>40702810409000000514</v>
          </cell>
          <cell r="G464" t="str">
            <v>01010100</v>
          </cell>
        </row>
        <row r="465">
          <cell r="C465">
            <v>0</v>
          </cell>
          <cell r="E465" t="str">
            <v>40702810409000000514</v>
          </cell>
          <cell r="G465" t="str">
            <v>01010100</v>
          </cell>
        </row>
        <row r="466">
          <cell r="C466">
            <v>0</v>
          </cell>
          <cell r="E466" t="str">
            <v>40702810460270100736</v>
          </cell>
          <cell r="G466" t="str">
            <v>02020200</v>
          </cell>
        </row>
        <row r="467">
          <cell r="C467">
            <v>0</v>
          </cell>
          <cell r="E467" t="str">
            <v>40702810460270100736</v>
          </cell>
          <cell r="G467" t="str">
            <v>02020400</v>
          </cell>
        </row>
        <row r="468">
          <cell r="C468">
            <v>0</v>
          </cell>
          <cell r="E468" t="str">
            <v>40702810460270100736</v>
          </cell>
          <cell r="G468" t="str">
            <v>01010100</v>
          </cell>
        </row>
        <row r="469">
          <cell r="C469">
            <v>0</v>
          </cell>
          <cell r="E469" t="str">
            <v>40702810460270100736</v>
          </cell>
          <cell r="G469" t="str">
            <v>01010100</v>
          </cell>
        </row>
        <row r="470">
          <cell r="C470">
            <v>0</v>
          </cell>
          <cell r="E470" t="str">
            <v>40702810600000002498</v>
          </cell>
          <cell r="G470" t="str">
            <v>01010100</v>
          </cell>
        </row>
        <row r="471">
          <cell r="C471">
            <v>0</v>
          </cell>
          <cell r="E471" t="str">
            <v>50</v>
          </cell>
          <cell r="G471" t="str">
            <v>02020400</v>
          </cell>
        </row>
        <row r="472">
          <cell r="C472">
            <v>0</v>
          </cell>
          <cell r="E472" t="str">
            <v>50</v>
          </cell>
          <cell r="G472" t="str">
            <v>01010100</v>
          </cell>
        </row>
        <row r="473">
          <cell r="C473">
            <v>0</v>
          </cell>
          <cell r="E473" t="str">
            <v>50</v>
          </cell>
          <cell r="G473" t="str">
            <v>01010100</v>
          </cell>
        </row>
        <row r="474">
          <cell r="C474">
            <v>0</v>
          </cell>
          <cell r="E474" t="str">
            <v>50</v>
          </cell>
          <cell r="G474" t="str">
            <v>01010100</v>
          </cell>
        </row>
        <row r="475">
          <cell r="C475">
            <v>0</v>
          </cell>
          <cell r="E475" t="str">
            <v>40702810409000000514</v>
          </cell>
          <cell r="G475" t="str">
            <v>02020200</v>
          </cell>
        </row>
        <row r="476">
          <cell r="C476">
            <v>0</v>
          </cell>
          <cell r="E476" t="str">
            <v>40702810409000000514</v>
          </cell>
          <cell r="G476" t="str">
            <v>02020200</v>
          </cell>
        </row>
        <row r="477">
          <cell r="C477">
            <v>0</v>
          </cell>
          <cell r="E477" t="str">
            <v>40702810409000000514</v>
          </cell>
          <cell r="G477" t="str">
            <v>02020200</v>
          </cell>
        </row>
        <row r="478">
          <cell r="C478">
            <v>0</v>
          </cell>
          <cell r="E478" t="str">
            <v>40702810409000000514</v>
          </cell>
          <cell r="G478" t="str">
            <v>02020200</v>
          </cell>
        </row>
        <row r="479">
          <cell r="C479">
            <v>0</v>
          </cell>
          <cell r="E479" t="str">
            <v>40702810409000000514</v>
          </cell>
          <cell r="G479" t="str">
            <v>02020200</v>
          </cell>
        </row>
        <row r="480">
          <cell r="C480">
            <v>0</v>
          </cell>
          <cell r="E480" t="str">
            <v>40702810409000000514</v>
          </cell>
          <cell r="G480" t="str">
            <v>02020200</v>
          </cell>
        </row>
        <row r="481">
          <cell r="C481">
            <v>0</v>
          </cell>
          <cell r="E481" t="str">
            <v>40702810409000000514</v>
          </cell>
          <cell r="G481" t="str">
            <v>02020200</v>
          </cell>
        </row>
        <row r="482">
          <cell r="C482">
            <v>0</v>
          </cell>
          <cell r="E482" t="str">
            <v>40702810409000000514</v>
          </cell>
          <cell r="G482" t="str">
            <v>02020200</v>
          </cell>
        </row>
        <row r="483">
          <cell r="C483">
            <v>0</v>
          </cell>
          <cell r="E483" t="str">
            <v>40702810409000000514</v>
          </cell>
          <cell r="G483" t="str">
            <v>02020200</v>
          </cell>
        </row>
        <row r="484">
          <cell r="C484">
            <v>0</v>
          </cell>
          <cell r="E484" t="str">
            <v>40702810409000000514</v>
          </cell>
          <cell r="G484" t="str">
            <v>02020200</v>
          </cell>
        </row>
        <row r="485">
          <cell r="C485">
            <v>0</v>
          </cell>
          <cell r="E485" t="str">
            <v>40702810409000000514</v>
          </cell>
          <cell r="G485" t="str">
            <v>02021300</v>
          </cell>
        </row>
        <row r="486">
          <cell r="C486">
            <v>0</v>
          </cell>
          <cell r="E486" t="str">
            <v>40702810409000000514</v>
          </cell>
          <cell r="G486" t="str">
            <v>02021300</v>
          </cell>
        </row>
        <row r="487">
          <cell r="C487">
            <v>0</v>
          </cell>
          <cell r="E487" t="str">
            <v>40702810409000000514</v>
          </cell>
          <cell r="G487" t="str">
            <v>02021300</v>
          </cell>
        </row>
        <row r="488">
          <cell r="C488">
            <v>0</v>
          </cell>
          <cell r="E488" t="str">
            <v>40702810409000000514</v>
          </cell>
          <cell r="G488" t="str">
            <v>02021300</v>
          </cell>
        </row>
        <row r="489">
          <cell r="C489">
            <v>0</v>
          </cell>
          <cell r="E489" t="str">
            <v>40702810409000000514</v>
          </cell>
          <cell r="G489" t="str">
            <v>02021300</v>
          </cell>
        </row>
        <row r="490">
          <cell r="C490">
            <v>0</v>
          </cell>
          <cell r="E490" t="str">
            <v>40702810409000000514</v>
          </cell>
          <cell r="G490" t="str">
            <v>02020400</v>
          </cell>
        </row>
        <row r="491">
          <cell r="C491">
            <v>0</v>
          </cell>
          <cell r="E491" t="str">
            <v>40702810409000000514</v>
          </cell>
          <cell r="G491" t="str">
            <v>01010100</v>
          </cell>
        </row>
        <row r="492">
          <cell r="C492">
            <v>0</v>
          </cell>
          <cell r="E492" t="str">
            <v>40702810409000000514</v>
          </cell>
          <cell r="G492" t="str">
            <v>01010100</v>
          </cell>
        </row>
        <row r="493">
          <cell r="C493">
            <v>0</v>
          </cell>
          <cell r="E493" t="str">
            <v>40702810460270100736</v>
          </cell>
          <cell r="G493" t="str">
            <v>02020200</v>
          </cell>
        </row>
        <row r="494">
          <cell r="C494">
            <v>0</v>
          </cell>
          <cell r="E494" t="str">
            <v>40702810460270100736</v>
          </cell>
          <cell r="G494" t="str">
            <v>02020200</v>
          </cell>
        </row>
        <row r="495">
          <cell r="C495">
            <v>0</v>
          </cell>
          <cell r="E495" t="str">
            <v>40702810460270100736</v>
          </cell>
          <cell r="G495" t="str">
            <v>02021500</v>
          </cell>
        </row>
        <row r="496">
          <cell r="C496">
            <v>0</v>
          </cell>
          <cell r="E496" t="str">
            <v>40702810460270100736</v>
          </cell>
          <cell r="G496" t="str">
            <v>01010100</v>
          </cell>
        </row>
        <row r="497">
          <cell r="C497">
            <v>0</v>
          </cell>
          <cell r="E497" t="str">
            <v>40702810460270100736</v>
          </cell>
          <cell r="G497" t="str">
            <v>01010100</v>
          </cell>
        </row>
        <row r="498">
          <cell r="C498">
            <v>0</v>
          </cell>
          <cell r="E498" t="str">
            <v>50</v>
          </cell>
          <cell r="G498" t="str">
            <v>02020400</v>
          </cell>
        </row>
        <row r="499">
          <cell r="C499">
            <v>0</v>
          </cell>
          <cell r="E499" t="str">
            <v>50</v>
          </cell>
          <cell r="G499" t="str">
            <v>02020700</v>
          </cell>
        </row>
        <row r="500">
          <cell r="C500">
            <v>0</v>
          </cell>
          <cell r="E500" t="str">
            <v>50</v>
          </cell>
          <cell r="G500" t="str">
            <v>01010100</v>
          </cell>
        </row>
        <row r="501">
          <cell r="C501">
            <v>0</v>
          </cell>
          <cell r="E501" t="str">
            <v>50</v>
          </cell>
          <cell r="G501" t="str">
            <v>01010100</v>
          </cell>
        </row>
        <row r="502">
          <cell r="C502">
            <v>0</v>
          </cell>
          <cell r="E502" t="str">
            <v>50</v>
          </cell>
          <cell r="G502" t="str">
            <v>01010100</v>
          </cell>
        </row>
        <row r="503">
          <cell r="C503">
            <v>0</v>
          </cell>
          <cell r="E503" t="str">
            <v>50</v>
          </cell>
          <cell r="G503" t="str">
            <v>05010000</v>
          </cell>
        </row>
        <row r="504">
          <cell r="C504">
            <v>0</v>
          </cell>
          <cell r="E504" t="str">
            <v>40702810409000000514</v>
          </cell>
          <cell r="G504" t="str">
            <v>02020200</v>
          </cell>
        </row>
        <row r="505">
          <cell r="C505">
            <v>0</v>
          </cell>
          <cell r="E505" t="str">
            <v>40702810409000000514</v>
          </cell>
          <cell r="G505" t="str">
            <v>02020200</v>
          </cell>
        </row>
        <row r="506">
          <cell r="C506">
            <v>0</v>
          </cell>
          <cell r="E506" t="str">
            <v>40702810409000000514</v>
          </cell>
          <cell r="G506" t="str">
            <v>02020200</v>
          </cell>
        </row>
        <row r="507">
          <cell r="C507">
            <v>0</v>
          </cell>
          <cell r="E507" t="str">
            <v>40702810409000000514</v>
          </cell>
          <cell r="G507" t="str">
            <v>02020200</v>
          </cell>
        </row>
        <row r="508">
          <cell r="C508">
            <v>0</v>
          </cell>
          <cell r="E508" t="str">
            <v>40702810409000000514</v>
          </cell>
          <cell r="G508" t="str">
            <v>02020200</v>
          </cell>
        </row>
        <row r="509">
          <cell r="C509">
            <v>0</v>
          </cell>
          <cell r="E509" t="str">
            <v>40702810409000000514</v>
          </cell>
          <cell r="G509" t="str">
            <v>02020400</v>
          </cell>
        </row>
        <row r="510">
          <cell r="C510">
            <v>0</v>
          </cell>
          <cell r="E510" t="str">
            <v>40702810409000000514</v>
          </cell>
          <cell r="G510" t="str">
            <v>01010100</v>
          </cell>
        </row>
        <row r="511">
          <cell r="C511">
            <v>0</v>
          </cell>
          <cell r="E511" t="str">
            <v>40702810409000000514</v>
          </cell>
          <cell r="G511" t="str">
            <v>01010100</v>
          </cell>
        </row>
        <row r="512">
          <cell r="C512">
            <v>0</v>
          </cell>
          <cell r="E512" t="str">
            <v>40702810409000000514</v>
          </cell>
          <cell r="G512" t="str">
            <v>01010100</v>
          </cell>
        </row>
        <row r="513">
          <cell r="C513">
            <v>0</v>
          </cell>
          <cell r="E513" t="str">
            <v>40702810409000000514</v>
          </cell>
          <cell r="G513" t="str">
            <v>01010100</v>
          </cell>
        </row>
        <row r="514">
          <cell r="C514">
            <v>0</v>
          </cell>
          <cell r="E514" t="str">
            <v>40702810460270100736</v>
          </cell>
          <cell r="G514" t="str">
            <v>02020200</v>
          </cell>
        </row>
        <row r="515">
          <cell r="C515">
            <v>0</v>
          </cell>
          <cell r="E515" t="str">
            <v>40702810460270100736</v>
          </cell>
          <cell r="G515" t="str">
            <v>01010100</v>
          </cell>
        </row>
        <row r="516">
          <cell r="C516">
            <v>0</v>
          </cell>
          <cell r="E516" t="str">
            <v>40702810460270100736</v>
          </cell>
          <cell r="G516" t="str">
            <v>01010100</v>
          </cell>
        </row>
        <row r="517">
          <cell r="C517">
            <v>0</v>
          </cell>
          <cell r="E517" t="str">
            <v>40702810460270100736</v>
          </cell>
          <cell r="G517" t="str">
            <v>03030000</v>
          </cell>
        </row>
        <row r="518">
          <cell r="C518">
            <v>0</v>
          </cell>
          <cell r="E518" t="str">
            <v>50</v>
          </cell>
          <cell r="G518" t="str">
            <v>02020400</v>
          </cell>
        </row>
        <row r="519">
          <cell r="C519">
            <v>0</v>
          </cell>
          <cell r="E519" t="str">
            <v>50</v>
          </cell>
          <cell r="G519" t="str">
            <v>02020400</v>
          </cell>
        </row>
        <row r="520">
          <cell r="C520">
            <v>0</v>
          </cell>
          <cell r="E520" t="str">
            <v>50</v>
          </cell>
          <cell r="G520" t="str">
            <v>01010100</v>
          </cell>
        </row>
        <row r="521">
          <cell r="C521">
            <v>0</v>
          </cell>
          <cell r="E521" t="str">
            <v>50</v>
          </cell>
          <cell r="G521" t="str">
            <v>01010100</v>
          </cell>
        </row>
        <row r="522">
          <cell r="C522">
            <v>0</v>
          </cell>
          <cell r="E522" t="str">
            <v>50</v>
          </cell>
          <cell r="G522" t="str">
            <v>01010100</v>
          </cell>
        </row>
        <row r="523">
          <cell r="C523">
            <v>0</v>
          </cell>
          <cell r="E523" t="str">
            <v>вексель</v>
          </cell>
          <cell r="G523" t="str">
            <v>01010100</v>
          </cell>
        </row>
        <row r="524">
          <cell r="C524">
            <v>0</v>
          </cell>
          <cell r="E524" t="str">
            <v>вексель</v>
          </cell>
          <cell r="G524" t="str">
            <v>04050000</v>
          </cell>
        </row>
        <row r="525">
          <cell r="C525">
            <v>0</v>
          </cell>
          <cell r="E525" t="str">
            <v>вексель</v>
          </cell>
          <cell r="G525" t="str">
            <v>01010100</v>
          </cell>
        </row>
        <row r="526">
          <cell r="C526">
            <v>0</v>
          </cell>
          <cell r="E526" t="str">
            <v>вексель</v>
          </cell>
          <cell r="G526" t="str">
            <v>04050000</v>
          </cell>
        </row>
        <row r="527">
          <cell r="C527">
            <v>0</v>
          </cell>
          <cell r="E527" t="str">
            <v>40702810409000000514</v>
          </cell>
          <cell r="G527" t="str">
            <v>02020200</v>
          </cell>
        </row>
        <row r="528">
          <cell r="C528">
            <v>0</v>
          </cell>
          <cell r="E528" t="str">
            <v>40702810409000000514</v>
          </cell>
          <cell r="G528" t="str">
            <v>02020200</v>
          </cell>
        </row>
        <row r="529">
          <cell r="C529">
            <v>0</v>
          </cell>
          <cell r="E529" t="str">
            <v>40702810409000000514</v>
          </cell>
          <cell r="G529" t="str">
            <v>02020400</v>
          </cell>
        </row>
        <row r="530">
          <cell r="C530">
            <v>0</v>
          </cell>
          <cell r="E530" t="str">
            <v>40702810409000000514</v>
          </cell>
          <cell r="G530" t="str">
            <v>01010100</v>
          </cell>
        </row>
        <row r="531">
          <cell r="C531">
            <v>0</v>
          </cell>
          <cell r="E531" t="str">
            <v>40702810409000000514</v>
          </cell>
          <cell r="G531" t="str">
            <v>01010100</v>
          </cell>
        </row>
        <row r="532">
          <cell r="C532">
            <v>0</v>
          </cell>
          <cell r="E532" t="str">
            <v>40702810460270100736</v>
          </cell>
          <cell r="G532" t="str">
            <v>01010100</v>
          </cell>
        </row>
        <row r="533">
          <cell r="C533">
            <v>0</v>
          </cell>
          <cell r="E533" t="str">
            <v>40702810460270100736</v>
          </cell>
          <cell r="G533" t="str">
            <v>01010100</v>
          </cell>
        </row>
        <row r="534">
          <cell r="C534">
            <v>0</v>
          </cell>
          <cell r="E534" t="str">
            <v>50</v>
          </cell>
          <cell r="G534" t="str">
            <v>02020500</v>
          </cell>
        </row>
        <row r="535">
          <cell r="C535">
            <v>0</v>
          </cell>
          <cell r="E535" t="str">
            <v>50</v>
          </cell>
          <cell r="G535" t="str">
            <v>02020500</v>
          </cell>
        </row>
        <row r="536">
          <cell r="C536">
            <v>0</v>
          </cell>
          <cell r="E536" t="str">
            <v>50</v>
          </cell>
          <cell r="G536" t="str">
            <v>02021300</v>
          </cell>
        </row>
        <row r="537">
          <cell r="C537">
            <v>0</v>
          </cell>
          <cell r="E537" t="str">
            <v>50</v>
          </cell>
          <cell r="G537" t="str">
            <v>02020400</v>
          </cell>
        </row>
        <row r="538">
          <cell r="C538">
            <v>0</v>
          </cell>
          <cell r="E538" t="str">
            <v>50</v>
          </cell>
          <cell r="G538" t="str">
            <v>02020400</v>
          </cell>
        </row>
        <row r="539">
          <cell r="C539">
            <v>0</v>
          </cell>
          <cell r="E539" t="str">
            <v>50</v>
          </cell>
          <cell r="G539" t="str">
            <v>01010100</v>
          </cell>
        </row>
        <row r="540">
          <cell r="C540">
            <v>0</v>
          </cell>
          <cell r="E540" t="str">
            <v>50</v>
          </cell>
          <cell r="G540" t="str">
            <v>01010100</v>
          </cell>
        </row>
        <row r="541">
          <cell r="C541">
            <v>0</v>
          </cell>
          <cell r="E541" t="str">
            <v>50</v>
          </cell>
          <cell r="G541" t="str">
            <v>01010100</v>
          </cell>
        </row>
        <row r="542">
          <cell r="C542">
            <v>0</v>
          </cell>
          <cell r="E542" t="str">
            <v>50</v>
          </cell>
          <cell r="G542" t="str">
            <v>02020100</v>
          </cell>
        </row>
        <row r="543">
          <cell r="C543">
            <v>0</v>
          </cell>
          <cell r="E543" t="str">
            <v>50</v>
          </cell>
          <cell r="G543" t="str">
            <v>02020100</v>
          </cell>
        </row>
        <row r="544">
          <cell r="C544">
            <v>0</v>
          </cell>
          <cell r="E544" t="str">
            <v>40702810409000000514</v>
          </cell>
          <cell r="G544" t="str">
            <v>02020200</v>
          </cell>
        </row>
        <row r="545">
          <cell r="C545">
            <v>0</v>
          </cell>
          <cell r="E545" t="str">
            <v>40702810409000000514</v>
          </cell>
          <cell r="G545" t="str">
            <v>02020200</v>
          </cell>
        </row>
        <row r="546">
          <cell r="C546">
            <v>0</v>
          </cell>
          <cell r="E546" t="str">
            <v>40702810409000000514</v>
          </cell>
          <cell r="G546" t="str">
            <v>02020200</v>
          </cell>
        </row>
        <row r="547">
          <cell r="C547">
            <v>0</v>
          </cell>
          <cell r="E547" t="str">
            <v>40702810409000000514</v>
          </cell>
          <cell r="G547" t="str">
            <v>02020200</v>
          </cell>
        </row>
        <row r="548">
          <cell r="C548">
            <v>0</v>
          </cell>
          <cell r="E548" t="str">
            <v>40702810409000000514</v>
          </cell>
          <cell r="G548" t="str">
            <v>02020200</v>
          </cell>
        </row>
        <row r="549">
          <cell r="C549">
            <v>0</v>
          </cell>
          <cell r="E549" t="str">
            <v>40702810409000000514</v>
          </cell>
          <cell r="G549" t="str">
            <v>02020200</v>
          </cell>
        </row>
        <row r="550">
          <cell r="C550">
            <v>0</v>
          </cell>
          <cell r="E550" t="str">
            <v>40702810409000000514</v>
          </cell>
          <cell r="G550" t="str">
            <v>02020200</v>
          </cell>
        </row>
        <row r="551">
          <cell r="C551">
            <v>0</v>
          </cell>
          <cell r="E551" t="str">
            <v>40702810409000000514</v>
          </cell>
          <cell r="G551" t="str">
            <v>02020200</v>
          </cell>
        </row>
        <row r="552">
          <cell r="C552">
            <v>0</v>
          </cell>
          <cell r="E552" t="str">
            <v>40702810409000000514</v>
          </cell>
          <cell r="G552" t="str">
            <v>02020200</v>
          </cell>
        </row>
        <row r="553">
          <cell r="C553">
            <v>0</v>
          </cell>
          <cell r="E553" t="str">
            <v>40702810409000000514</v>
          </cell>
          <cell r="G553" t="str">
            <v>02020200</v>
          </cell>
        </row>
        <row r="554">
          <cell r="C554">
            <v>0</v>
          </cell>
          <cell r="E554" t="str">
            <v>40702810409000000514</v>
          </cell>
          <cell r="G554" t="str">
            <v>02020200</v>
          </cell>
        </row>
        <row r="555">
          <cell r="C555">
            <v>0</v>
          </cell>
          <cell r="E555" t="str">
            <v>40702810409000000514</v>
          </cell>
          <cell r="G555" t="str">
            <v>02020200</v>
          </cell>
        </row>
        <row r="556">
          <cell r="C556">
            <v>0</v>
          </cell>
          <cell r="E556" t="str">
            <v>40702810409000000514</v>
          </cell>
          <cell r="G556" t="str">
            <v>02020200</v>
          </cell>
        </row>
        <row r="557">
          <cell r="C557">
            <v>0</v>
          </cell>
          <cell r="E557" t="str">
            <v>40702810409000000514</v>
          </cell>
          <cell r="G557" t="str">
            <v>02020200</v>
          </cell>
        </row>
        <row r="558">
          <cell r="C558">
            <v>0</v>
          </cell>
          <cell r="E558" t="str">
            <v>40702810409000000514</v>
          </cell>
          <cell r="G558" t="str">
            <v>02020200</v>
          </cell>
        </row>
        <row r="559">
          <cell r="C559">
            <v>0</v>
          </cell>
          <cell r="E559" t="str">
            <v>40702810409000000514</v>
          </cell>
          <cell r="G559" t="str">
            <v>02020400</v>
          </cell>
        </row>
        <row r="560">
          <cell r="C560">
            <v>0</v>
          </cell>
          <cell r="E560" t="str">
            <v>40702810409000000514</v>
          </cell>
          <cell r="G560" t="str">
            <v>02020400</v>
          </cell>
        </row>
        <row r="561">
          <cell r="C561">
            <v>0</v>
          </cell>
          <cell r="E561" t="str">
            <v>40702810409000000514</v>
          </cell>
          <cell r="G561" t="str">
            <v>02020400</v>
          </cell>
        </row>
        <row r="562">
          <cell r="C562">
            <v>0</v>
          </cell>
          <cell r="E562" t="str">
            <v>40702810409000000514</v>
          </cell>
          <cell r="G562" t="str">
            <v>02020700</v>
          </cell>
        </row>
        <row r="563">
          <cell r="C563">
            <v>0</v>
          </cell>
          <cell r="E563" t="str">
            <v>40702810409000000514</v>
          </cell>
          <cell r="G563" t="str">
            <v>01010100</v>
          </cell>
        </row>
        <row r="564">
          <cell r="C564">
            <v>0</v>
          </cell>
          <cell r="E564" t="str">
            <v>40702810409000000514</v>
          </cell>
          <cell r="G564" t="str">
            <v>01010100</v>
          </cell>
        </row>
        <row r="565">
          <cell r="C565">
            <v>0</v>
          </cell>
          <cell r="E565" t="str">
            <v>40702810460270100736</v>
          </cell>
          <cell r="G565" t="str">
            <v>02020200</v>
          </cell>
        </row>
        <row r="566">
          <cell r="C566">
            <v>0</v>
          </cell>
          <cell r="E566" t="str">
            <v>40702810460270100736</v>
          </cell>
          <cell r="G566" t="str">
            <v>02020200</v>
          </cell>
        </row>
        <row r="567">
          <cell r="C567">
            <v>0</v>
          </cell>
          <cell r="E567" t="str">
            <v>40702810460270100736</v>
          </cell>
          <cell r="G567" t="str">
            <v>02020200</v>
          </cell>
        </row>
        <row r="568">
          <cell r="C568">
            <v>0</v>
          </cell>
          <cell r="E568" t="str">
            <v>40702810460270100736</v>
          </cell>
          <cell r="G568" t="str">
            <v>01010100</v>
          </cell>
        </row>
        <row r="569">
          <cell r="C569">
            <v>0</v>
          </cell>
          <cell r="E569" t="str">
            <v>40702810460270100736</v>
          </cell>
          <cell r="G569" t="str">
            <v>01010100</v>
          </cell>
        </row>
        <row r="570">
          <cell r="C570">
            <v>0</v>
          </cell>
          <cell r="E570" t="str">
            <v>50</v>
          </cell>
          <cell r="G570" t="str">
            <v>02020900</v>
          </cell>
        </row>
        <row r="571">
          <cell r="C571">
            <v>0</v>
          </cell>
          <cell r="E571" t="str">
            <v>50</v>
          </cell>
          <cell r="G571" t="str">
            <v>01010100</v>
          </cell>
        </row>
        <row r="572">
          <cell r="C572">
            <v>0</v>
          </cell>
          <cell r="E572" t="str">
            <v>50</v>
          </cell>
          <cell r="G572" t="str">
            <v>01010100</v>
          </cell>
        </row>
        <row r="573">
          <cell r="C573">
            <v>0</v>
          </cell>
          <cell r="E573" t="str">
            <v>50</v>
          </cell>
          <cell r="G573" t="str">
            <v>01010100</v>
          </cell>
        </row>
        <row r="574">
          <cell r="C574">
            <v>0</v>
          </cell>
          <cell r="E574" t="str">
            <v>50</v>
          </cell>
          <cell r="G574" t="str">
            <v>05010000</v>
          </cell>
        </row>
        <row r="575">
          <cell r="C575">
            <v>0</v>
          </cell>
          <cell r="E575" t="str">
            <v>40702810409000000514</v>
          </cell>
          <cell r="G575" t="str">
            <v>01010100</v>
          </cell>
        </row>
        <row r="576">
          <cell r="C576">
            <v>0</v>
          </cell>
          <cell r="E576" t="str">
            <v>40702810409000000514</v>
          </cell>
          <cell r="G576" t="str">
            <v>01010100</v>
          </cell>
        </row>
        <row r="577">
          <cell r="C577">
            <v>0</v>
          </cell>
          <cell r="E577" t="str">
            <v>40702810409000000514</v>
          </cell>
          <cell r="G577" t="str">
            <v>05020000</v>
          </cell>
        </row>
        <row r="578">
          <cell r="C578">
            <v>0</v>
          </cell>
          <cell r="E578" t="str">
            <v>40702810460270100736</v>
          </cell>
          <cell r="G578" t="str">
            <v>01010100</v>
          </cell>
        </row>
        <row r="579">
          <cell r="C579">
            <v>0</v>
          </cell>
          <cell r="E579" t="str">
            <v>40702810460270100736</v>
          </cell>
          <cell r="G579" t="str">
            <v>01010100</v>
          </cell>
        </row>
        <row r="580">
          <cell r="C580">
            <v>0</v>
          </cell>
          <cell r="E580" t="str">
            <v>50</v>
          </cell>
          <cell r="G580" t="str">
            <v>02020400</v>
          </cell>
        </row>
        <row r="581">
          <cell r="C581">
            <v>0</v>
          </cell>
          <cell r="E581" t="str">
            <v>50</v>
          </cell>
          <cell r="G581" t="str">
            <v>02020400</v>
          </cell>
        </row>
        <row r="582">
          <cell r="C582">
            <v>0</v>
          </cell>
          <cell r="E582" t="str">
            <v>50</v>
          </cell>
          <cell r="G582" t="str">
            <v>02020400</v>
          </cell>
        </row>
        <row r="583">
          <cell r="C583">
            <v>0</v>
          </cell>
          <cell r="E583" t="str">
            <v>50</v>
          </cell>
          <cell r="G583" t="str">
            <v>02020400</v>
          </cell>
        </row>
        <row r="584">
          <cell r="C584">
            <v>0</v>
          </cell>
          <cell r="E584" t="str">
            <v>50</v>
          </cell>
          <cell r="G584" t="str">
            <v>02020400</v>
          </cell>
        </row>
        <row r="585">
          <cell r="C585">
            <v>0</v>
          </cell>
          <cell r="E585" t="str">
            <v>50</v>
          </cell>
          <cell r="G585" t="str">
            <v>01010100</v>
          </cell>
        </row>
        <row r="586">
          <cell r="C586">
            <v>0</v>
          </cell>
          <cell r="E586" t="str">
            <v>50</v>
          </cell>
          <cell r="G586" t="str">
            <v>01010100</v>
          </cell>
        </row>
        <row r="587">
          <cell r="C587">
            <v>0</v>
          </cell>
          <cell r="E587" t="str">
            <v>50</v>
          </cell>
          <cell r="G587" t="str">
            <v>01010100</v>
          </cell>
        </row>
        <row r="588">
          <cell r="C588">
            <v>0</v>
          </cell>
          <cell r="E588" t="str">
            <v>50</v>
          </cell>
          <cell r="G588" t="str">
            <v>01010100</v>
          </cell>
        </row>
        <row r="589">
          <cell r="C589">
            <v>0</v>
          </cell>
          <cell r="E589" t="str">
            <v>50</v>
          </cell>
          <cell r="G589" t="str">
            <v>05010000</v>
          </cell>
        </row>
        <row r="590">
          <cell r="C590">
            <v>0</v>
          </cell>
          <cell r="E590" t="str">
            <v>вексель</v>
          </cell>
          <cell r="G590" t="str">
            <v>01010100</v>
          </cell>
        </row>
        <row r="591">
          <cell r="C591">
            <v>0</v>
          </cell>
          <cell r="E591" t="str">
            <v>40702810409000000514</v>
          </cell>
          <cell r="G591" t="str">
            <v>02020200</v>
          </cell>
        </row>
        <row r="592">
          <cell r="C592">
            <v>0</v>
          </cell>
          <cell r="E592" t="str">
            <v>40702810409000000514</v>
          </cell>
          <cell r="G592" t="str">
            <v>02020200</v>
          </cell>
        </row>
        <row r="593">
          <cell r="C593">
            <v>0</v>
          </cell>
          <cell r="E593" t="str">
            <v>40702810409000000514</v>
          </cell>
          <cell r="G593" t="str">
            <v>02020200</v>
          </cell>
        </row>
        <row r="594">
          <cell r="C594">
            <v>0</v>
          </cell>
          <cell r="E594" t="str">
            <v>40702810409000000514</v>
          </cell>
          <cell r="G594" t="str">
            <v>02020200</v>
          </cell>
        </row>
        <row r="595">
          <cell r="C595">
            <v>0</v>
          </cell>
          <cell r="E595" t="str">
            <v>40702810409000000514</v>
          </cell>
          <cell r="G595" t="str">
            <v>02020200</v>
          </cell>
        </row>
        <row r="596">
          <cell r="C596">
            <v>0</v>
          </cell>
          <cell r="E596" t="str">
            <v>40702810409000000514</v>
          </cell>
          <cell r="G596" t="str">
            <v>02020200</v>
          </cell>
        </row>
        <row r="597">
          <cell r="C597">
            <v>0</v>
          </cell>
          <cell r="E597" t="str">
            <v>40702810409000000514</v>
          </cell>
          <cell r="G597" t="str">
            <v>02020200</v>
          </cell>
        </row>
        <row r="598">
          <cell r="C598">
            <v>0</v>
          </cell>
          <cell r="E598" t="str">
            <v>40702810409000000514</v>
          </cell>
          <cell r="G598" t="str">
            <v>02020200</v>
          </cell>
        </row>
        <row r="599">
          <cell r="C599">
            <v>0</v>
          </cell>
          <cell r="E599" t="str">
            <v>40702810409000000514</v>
          </cell>
          <cell r="G599" t="str">
            <v>02020200</v>
          </cell>
        </row>
        <row r="600">
          <cell r="C600">
            <v>0</v>
          </cell>
          <cell r="E600" t="str">
            <v>40702810409000000514</v>
          </cell>
          <cell r="G600" t="str">
            <v>02020200</v>
          </cell>
        </row>
        <row r="601">
          <cell r="C601">
            <v>0</v>
          </cell>
          <cell r="E601" t="str">
            <v>40702810409000000514</v>
          </cell>
          <cell r="G601" t="str">
            <v>02020200</v>
          </cell>
        </row>
        <row r="602">
          <cell r="C602">
            <v>0</v>
          </cell>
          <cell r="E602" t="str">
            <v>40702810409000000514</v>
          </cell>
          <cell r="G602" t="str">
            <v>02020400</v>
          </cell>
        </row>
        <row r="603">
          <cell r="C603">
            <v>0</v>
          </cell>
          <cell r="E603" t="str">
            <v>40702810409000000514</v>
          </cell>
          <cell r="G603" t="str">
            <v>04060000</v>
          </cell>
        </row>
        <row r="604">
          <cell r="C604">
            <v>0</v>
          </cell>
          <cell r="E604" t="str">
            <v>40702810409000000514</v>
          </cell>
          <cell r="G604" t="str">
            <v>01010201</v>
          </cell>
        </row>
        <row r="605">
          <cell r="C605">
            <v>0</v>
          </cell>
          <cell r="E605" t="str">
            <v>40702810409000000514</v>
          </cell>
          <cell r="G605" t="str">
            <v>01010201</v>
          </cell>
        </row>
        <row r="606">
          <cell r="C606">
            <v>0</v>
          </cell>
          <cell r="E606" t="str">
            <v>40702810409000000514</v>
          </cell>
          <cell r="G606" t="str">
            <v>01010100</v>
          </cell>
        </row>
        <row r="607">
          <cell r="C607">
            <v>0</v>
          </cell>
          <cell r="E607" t="str">
            <v>40702810409000000514</v>
          </cell>
          <cell r="G607" t="str">
            <v>01010100</v>
          </cell>
        </row>
        <row r="608">
          <cell r="C608">
            <v>0</v>
          </cell>
          <cell r="E608" t="str">
            <v>40702810409000000514</v>
          </cell>
          <cell r="G608" t="str">
            <v>01010100</v>
          </cell>
        </row>
        <row r="609">
          <cell r="C609">
            <v>0</v>
          </cell>
          <cell r="E609" t="str">
            <v>40702810460270100736</v>
          </cell>
          <cell r="G609" t="str">
            <v>02020500</v>
          </cell>
        </row>
        <row r="610">
          <cell r="C610">
            <v>0</v>
          </cell>
          <cell r="E610" t="str">
            <v>40702810460270100736</v>
          </cell>
          <cell r="G610" t="str">
            <v>01010100</v>
          </cell>
        </row>
        <row r="611">
          <cell r="C611">
            <v>0</v>
          </cell>
          <cell r="E611" t="str">
            <v>40702810460270100736</v>
          </cell>
          <cell r="G611" t="str">
            <v>01010100</v>
          </cell>
        </row>
        <row r="612">
          <cell r="C612">
            <v>0</v>
          </cell>
          <cell r="E612" t="str">
            <v>50</v>
          </cell>
          <cell r="G612" t="str">
            <v>02020400</v>
          </cell>
        </row>
        <row r="613">
          <cell r="C613">
            <v>0</v>
          </cell>
          <cell r="E613" t="str">
            <v>50</v>
          </cell>
          <cell r="G613" t="str">
            <v>02021500</v>
          </cell>
        </row>
        <row r="614">
          <cell r="C614">
            <v>0</v>
          </cell>
          <cell r="E614" t="str">
            <v>50</v>
          </cell>
          <cell r="G614" t="str">
            <v>01010100</v>
          </cell>
        </row>
        <row r="615">
          <cell r="C615">
            <v>0</v>
          </cell>
          <cell r="E615" t="str">
            <v>50</v>
          </cell>
          <cell r="G615" t="str">
            <v>01010100</v>
          </cell>
        </row>
        <row r="616">
          <cell r="C616">
            <v>0</v>
          </cell>
          <cell r="E616" t="str">
            <v>50</v>
          </cell>
          <cell r="G616" t="str">
            <v>01010100</v>
          </cell>
        </row>
        <row r="617">
          <cell r="C617">
            <v>0</v>
          </cell>
          <cell r="E617" t="str">
            <v>50</v>
          </cell>
          <cell r="G617" t="str">
            <v>05010000</v>
          </cell>
        </row>
        <row r="618">
          <cell r="C618">
            <v>0</v>
          </cell>
          <cell r="E618" t="str">
            <v>вексель</v>
          </cell>
          <cell r="G618" t="str">
            <v>04050000</v>
          </cell>
        </row>
        <row r="619">
          <cell r="C619">
            <v>0</v>
          </cell>
          <cell r="E619" t="str">
            <v>взаимозачет</v>
          </cell>
          <cell r="G619" t="str">
            <v>01010100</v>
          </cell>
        </row>
        <row r="620">
          <cell r="C620">
            <v>0</v>
          </cell>
          <cell r="E620" t="str">
            <v>взаимозачет</v>
          </cell>
          <cell r="G620" t="str">
            <v>01010100</v>
          </cell>
        </row>
        <row r="621">
          <cell r="C621">
            <v>0</v>
          </cell>
          <cell r="E621" t="str">
            <v>взаимозачет</v>
          </cell>
          <cell r="G621" t="str">
            <v>01010100</v>
          </cell>
        </row>
        <row r="622">
          <cell r="C622">
            <v>0</v>
          </cell>
          <cell r="E622" t="str">
            <v>взаимозачет</v>
          </cell>
          <cell r="G622" t="str">
            <v>01010100</v>
          </cell>
        </row>
        <row r="623">
          <cell r="C623">
            <v>0</v>
          </cell>
          <cell r="E623" t="str">
            <v>взаимозачет</v>
          </cell>
          <cell r="G623" t="str">
            <v>01010100</v>
          </cell>
        </row>
        <row r="624">
          <cell r="C624">
            <v>0</v>
          </cell>
          <cell r="E624" t="str">
            <v>взаимозачет</v>
          </cell>
          <cell r="G624" t="str">
            <v>01010100</v>
          </cell>
        </row>
        <row r="625">
          <cell r="C625">
            <v>0</v>
          </cell>
          <cell r="E625" t="str">
            <v>взаимозачет</v>
          </cell>
          <cell r="G625" t="str">
            <v>01010100</v>
          </cell>
        </row>
        <row r="626">
          <cell r="C626">
            <v>0</v>
          </cell>
          <cell r="E626" t="str">
            <v>взаимозачет</v>
          </cell>
          <cell r="G626" t="str">
            <v>01010100</v>
          </cell>
        </row>
        <row r="627">
          <cell r="C627">
            <v>0</v>
          </cell>
          <cell r="E627" t="str">
            <v>взаимозачет</v>
          </cell>
          <cell r="G627" t="str">
            <v>01010100</v>
          </cell>
        </row>
        <row r="628">
          <cell r="C628">
            <v>0</v>
          </cell>
          <cell r="E628" t="str">
            <v>40702810409000000514</v>
          </cell>
          <cell r="G628" t="str">
            <v>01010201</v>
          </cell>
        </row>
        <row r="629">
          <cell r="C629">
            <v>0</v>
          </cell>
          <cell r="E629" t="str">
            <v>40702810409000000514</v>
          </cell>
          <cell r="G629" t="str">
            <v>02020400</v>
          </cell>
        </row>
        <row r="630">
          <cell r="C630">
            <v>0</v>
          </cell>
          <cell r="E630" t="str">
            <v>40702810409000000514</v>
          </cell>
          <cell r="G630" t="str">
            <v>02020500</v>
          </cell>
        </row>
        <row r="631">
          <cell r="C631">
            <v>0</v>
          </cell>
          <cell r="E631" t="str">
            <v>40702810409000000514</v>
          </cell>
          <cell r="G631" t="str">
            <v>02020200</v>
          </cell>
        </row>
        <row r="632">
          <cell r="C632">
            <v>0</v>
          </cell>
          <cell r="E632" t="str">
            <v>40702810409000000514</v>
          </cell>
          <cell r="G632" t="str">
            <v>02020700</v>
          </cell>
        </row>
        <row r="633">
          <cell r="C633">
            <v>0</v>
          </cell>
          <cell r="E633" t="str">
            <v>40702810409000000514</v>
          </cell>
          <cell r="G633" t="str">
            <v>01010201</v>
          </cell>
        </row>
        <row r="634">
          <cell r="C634">
            <v>0</v>
          </cell>
          <cell r="E634" t="str">
            <v>40762810460270100736</v>
          </cell>
          <cell r="G634" t="str">
            <v>01010100</v>
          </cell>
        </row>
        <row r="635">
          <cell r="C635">
            <v>0</v>
          </cell>
          <cell r="E635" t="str">
            <v>40762810460270100736</v>
          </cell>
          <cell r="G635" t="str">
            <v>01010201</v>
          </cell>
        </row>
        <row r="636">
          <cell r="C636">
            <v>0</v>
          </cell>
          <cell r="E636" t="str">
            <v>40762810460270100736</v>
          </cell>
          <cell r="G636" t="str">
            <v>01010201</v>
          </cell>
        </row>
        <row r="637">
          <cell r="C637">
            <v>0</v>
          </cell>
          <cell r="E637" t="str">
            <v>40762810460270100736</v>
          </cell>
          <cell r="G637" t="str">
            <v>03010000</v>
          </cell>
        </row>
        <row r="638">
          <cell r="C638">
            <v>0</v>
          </cell>
          <cell r="E638" t="str">
            <v>40762810460270100736</v>
          </cell>
          <cell r="G638" t="str">
            <v>02010000</v>
          </cell>
        </row>
        <row r="639">
          <cell r="C639">
            <v>0</v>
          </cell>
          <cell r="E639" t="str">
            <v>40762810600000002498</v>
          </cell>
          <cell r="G639" t="str">
            <v>01010201</v>
          </cell>
        </row>
        <row r="640">
          <cell r="C640">
            <v>0</v>
          </cell>
          <cell r="E640" t="str">
            <v>40702810409000000514</v>
          </cell>
          <cell r="G640" t="str">
            <v>01010201</v>
          </cell>
        </row>
        <row r="641">
          <cell r="C641">
            <v>0</v>
          </cell>
          <cell r="E641" t="str">
            <v>40702810409000000514</v>
          </cell>
          <cell r="G641" t="str">
            <v>01010201</v>
          </cell>
        </row>
        <row r="642">
          <cell r="C642">
            <v>0</v>
          </cell>
          <cell r="E642" t="str">
            <v>40702810409000000514</v>
          </cell>
          <cell r="G642" t="str">
            <v>02020400</v>
          </cell>
        </row>
        <row r="643">
          <cell r="C643">
            <v>0</v>
          </cell>
          <cell r="E643" t="str">
            <v>40702810409000000514</v>
          </cell>
          <cell r="G643" t="str">
            <v>02010000</v>
          </cell>
        </row>
        <row r="644">
          <cell r="C644">
            <v>0</v>
          </cell>
          <cell r="E644" t="str">
            <v>40702810409000000514</v>
          </cell>
          <cell r="G644" t="str">
            <v>02020100</v>
          </cell>
        </row>
        <row r="645">
          <cell r="C645">
            <v>0</v>
          </cell>
          <cell r="E645" t="str">
            <v>40702810409000000514</v>
          </cell>
          <cell r="G645" t="str">
            <v>01010201</v>
          </cell>
        </row>
        <row r="646">
          <cell r="C646">
            <v>0</v>
          </cell>
          <cell r="E646" t="str">
            <v>40762810460270100736</v>
          </cell>
          <cell r="G646" t="str">
            <v>01010100</v>
          </cell>
        </row>
        <row r="647">
          <cell r="C647">
            <v>0</v>
          </cell>
          <cell r="E647" t="str">
            <v>40762810460270100736</v>
          </cell>
          <cell r="G647" t="str">
            <v>01010201</v>
          </cell>
        </row>
        <row r="648">
          <cell r="C648">
            <v>0</v>
          </cell>
          <cell r="E648" t="str">
            <v>40762810460270100736</v>
          </cell>
          <cell r="G648" t="str">
            <v>01010201</v>
          </cell>
        </row>
        <row r="649">
          <cell r="C649">
            <v>0</v>
          </cell>
          <cell r="E649" t="str">
            <v>40762810460270100736</v>
          </cell>
          <cell r="G649" t="str">
            <v>02010000</v>
          </cell>
        </row>
        <row r="650">
          <cell r="C650">
            <v>0</v>
          </cell>
          <cell r="E650" t="str">
            <v>40762810460270100736</v>
          </cell>
          <cell r="G650" t="str">
            <v>02010000</v>
          </cell>
        </row>
        <row r="651">
          <cell r="C651">
            <v>0</v>
          </cell>
          <cell r="E651" t="str">
            <v>40762810600000002498</v>
          </cell>
          <cell r="G651" t="str">
            <v>02010000</v>
          </cell>
        </row>
        <row r="652">
          <cell r="C652">
            <v>0</v>
          </cell>
          <cell r="E652" t="str">
            <v>40702810409000000514</v>
          </cell>
          <cell r="G652" t="str">
            <v>01010201</v>
          </cell>
        </row>
        <row r="653">
          <cell r="C653">
            <v>0</v>
          </cell>
          <cell r="E653" t="str">
            <v>40702810409000000514</v>
          </cell>
          <cell r="G653" t="str">
            <v>01010201</v>
          </cell>
        </row>
        <row r="654">
          <cell r="C654">
            <v>0</v>
          </cell>
          <cell r="E654" t="str">
            <v>40702810409000000514</v>
          </cell>
          <cell r="G654" t="str">
            <v>02020400</v>
          </cell>
        </row>
        <row r="655">
          <cell r="C655">
            <v>0</v>
          </cell>
          <cell r="E655" t="str">
            <v>40702810409000000514</v>
          </cell>
          <cell r="G655" t="str">
            <v>02020400</v>
          </cell>
        </row>
        <row r="656">
          <cell r="C656">
            <v>0</v>
          </cell>
          <cell r="E656" t="str">
            <v>40702810409000000514</v>
          </cell>
          <cell r="G656" t="str">
            <v>02020700</v>
          </cell>
        </row>
        <row r="657">
          <cell r="C657">
            <v>0</v>
          </cell>
          <cell r="E657" t="str">
            <v>40702810409000000514</v>
          </cell>
          <cell r="G657" t="str">
            <v>02020700</v>
          </cell>
        </row>
        <row r="658">
          <cell r="C658">
            <v>0</v>
          </cell>
          <cell r="E658" t="str">
            <v>40702810409000000514</v>
          </cell>
          <cell r="G658" t="str">
            <v>02010000</v>
          </cell>
        </row>
        <row r="659">
          <cell r="C659">
            <v>0</v>
          </cell>
          <cell r="E659" t="str">
            <v>40702810409000000514</v>
          </cell>
          <cell r="G659" t="str">
            <v>02010000</v>
          </cell>
        </row>
        <row r="660">
          <cell r="C660">
            <v>0</v>
          </cell>
          <cell r="E660" t="str">
            <v>40702810409000000514</v>
          </cell>
          <cell r="G660" t="str">
            <v>02020200</v>
          </cell>
        </row>
        <row r="661">
          <cell r="C661">
            <v>0</v>
          </cell>
          <cell r="E661" t="str">
            <v>40702810409000000514</v>
          </cell>
          <cell r="G661" t="str">
            <v>02010000</v>
          </cell>
        </row>
        <row r="662">
          <cell r="C662">
            <v>0</v>
          </cell>
          <cell r="E662" t="str">
            <v>40702810409000000514</v>
          </cell>
          <cell r="G662" t="str">
            <v>01010201</v>
          </cell>
        </row>
        <row r="663">
          <cell r="C663">
            <v>0</v>
          </cell>
          <cell r="E663" t="str">
            <v>40702810409000000514</v>
          </cell>
          <cell r="G663" t="str">
            <v>01010201</v>
          </cell>
        </row>
        <row r="664">
          <cell r="C664">
            <v>0</v>
          </cell>
          <cell r="E664" t="str">
            <v>40702810409000000514</v>
          </cell>
          <cell r="G664" t="str">
            <v>01010201</v>
          </cell>
        </row>
        <row r="665">
          <cell r="C665">
            <v>0</v>
          </cell>
          <cell r="E665" t="str">
            <v>40762810460270100736</v>
          </cell>
          <cell r="G665" t="str">
            <v>01010100</v>
          </cell>
        </row>
        <row r="666">
          <cell r="C666">
            <v>0</v>
          </cell>
          <cell r="E666" t="str">
            <v>40762810460270100736</v>
          </cell>
          <cell r="G666" t="str">
            <v>01010201</v>
          </cell>
        </row>
        <row r="667">
          <cell r="C667">
            <v>0</v>
          </cell>
          <cell r="E667" t="str">
            <v>40762810460270100736</v>
          </cell>
          <cell r="G667" t="str">
            <v>01010201</v>
          </cell>
        </row>
        <row r="668">
          <cell r="C668">
            <v>0</v>
          </cell>
          <cell r="E668" t="str">
            <v>40762810460270100736</v>
          </cell>
          <cell r="G668" t="str">
            <v>02020400</v>
          </cell>
        </row>
        <row r="669">
          <cell r="C669">
            <v>0</v>
          </cell>
          <cell r="E669" t="str">
            <v>40762810460270100736</v>
          </cell>
          <cell r="G669" t="str">
            <v>02010000</v>
          </cell>
        </row>
        <row r="670">
          <cell r="C670">
            <v>0</v>
          </cell>
          <cell r="E670" t="str">
            <v>40702810409000000514</v>
          </cell>
          <cell r="G670" t="str">
            <v>01010201</v>
          </cell>
        </row>
        <row r="671">
          <cell r="C671">
            <v>0</v>
          </cell>
          <cell r="E671" t="str">
            <v>40702810409000000514</v>
          </cell>
          <cell r="G671" t="str">
            <v>01010201</v>
          </cell>
        </row>
        <row r="672">
          <cell r="C672">
            <v>0</v>
          </cell>
          <cell r="E672" t="str">
            <v>40702810409000000514</v>
          </cell>
          <cell r="G672" t="str">
            <v>02020400</v>
          </cell>
        </row>
        <row r="673">
          <cell r="C673">
            <v>0</v>
          </cell>
          <cell r="E673" t="str">
            <v>40702810409000000514</v>
          </cell>
          <cell r="G673" t="str">
            <v>02020400</v>
          </cell>
        </row>
        <row r="674">
          <cell r="C674">
            <v>0</v>
          </cell>
          <cell r="E674" t="str">
            <v>40702810409000000514</v>
          </cell>
          <cell r="G674" t="str">
            <v>02020400</v>
          </cell>
        </row>
        <row r="675">
          <cell r="C675">
            <v>0</v>
          </cell>
          <cell r="E675" t="str">
            <v>40762810460270100736</v>
          </cell>
          <cell r="G675" t="str">
            <v>01010100</v>
          </cell>
        </row>
        <row r="676">
          <cell r="C676">
            <v>0</v>
          </cell>
          <cell r="E676" t="str">
            <v>40762810460270100736</v>
          </cell>
          <cell r="G676" t="str">
            <v>01010201</v>
          </cell>
        </row>
        <row r="677">
          <cell r="C677">
            <v>0</v>
          </cell>
          <cell r="E677" t="str">
            <v>40762810460270100736</v>
          </cell>
          <cell r="G677" t="str">
            <v>01010201</v>
          </cell>
        </row>
        <row r="678">
          <cell r="C678">
            <v>0</v>
          </cell>
          <cell r="E678" t="str">
            <v>40702810409000000514</v>
          </cell>
          <cell r="G678" t="str">
            <v>01010201</v>
          </cell>
        </row>
        <row r="679">
          <cell r="C679">
            <v>0</v>
          </cell>
          <cell r="E679" t="str">
            <v>40702810409000000514</v>
          </cell>
          <cell r="G679" t="str">
            <v>01010201</v>
          </cell>
        </row>
        <row r="680">
          <cell r="C680">
            <v>0</v>
          </cell>
          <cell r="E680" t="str">
            <v>40762810460270100736</v>
          </cell>
          <cell r="G680" t="str">
            <v>01010100</v>
          </cell>
        </row>
        <row r="681">
          <cell r="C681">
            <v>0</v>
          </cell>
          <cell r="E681" t="str">
            <v>40762810460270100736</v>
          </cell>
          <cell r="G681" t="str">
            <v>01010201</v>
          </cell>
        </row>
        <row r="682">
          <cell r="C682">
            <v>0</v>
          </cell>
          <cell r="E682" t="str">
            <v>40762810460270100736</v>
          </cell>
          <cell r="G682" t="str">
            <v>01010201</v>
          </cell>
        </row>
        <row r="683">
          <cell r="C683">
            <v>0</v>
          </cell>
          <cell r="E683" t="str">
            <v>40762810460270100736</v>
          </cell>
          <cell r="G683" t="str">
            <v>02010000</v>
          </cell>
        </row>
        <row r="684">
          <cell r="C684">
            <v>0</v>
          </cell>
          <cell r="E684" t="str">
            <v>40762810460270100736</v>
          </cell>
          <cell r="G684" t="str">
            <v>02010000</v>
          </cell>
        </row>
        <row r="685">
          <cell r="C685">
            <v>0</v>
          </cell>
          <cell r="E685" t="str">
            <v>40762810460270100736</v>
          </cell>
          <cell r="G685" t="str">
            <v>01010100</v>
          </cell>
        </row>
        <row r="686">
          <cell r="C686">
            <v>0</v>
          </cell>
          <cell r="E686" t="str">
            <v>40762810460270100736</v>
          </cell>
          <cell r="G686" t="str">
            <v>01010100</v>
          </cell>
        </row>
        <row r="687">
          <cell r="C687">
            <v>0</v>
          </cell>
          <cell r="E687" t="str">
            <v>40702810409000000514</v>
          </cell>
          <cell r="G687" t="str">
            <v>01010100</v>
          </cell>
        </row>
        <row r="688">
          <cell r="C688">
            <v>0</v>
          </cell>
          <cell r="E688" t="str">
            <v>40702810409000000514</v>
          </cell>
          <cell r="G688" t="str">
            <v>01010100</v>
          </cell>
        </row>
        <row r="689">
          <cell r="C689">
            <v>0</v>
          </cell>
          <cell r="E689" t="str">
            <v>40702810409000000514</v>
          </cell>
          <cell r="G689" t="str">
            <v>02020400</v>
          </cell>
        </row>
        <row r="690">
          <cell r="C690">
            <v>0</v>
          </cell>
          <cell r="E690" t="str">
            <v>40702810409000000514</v>
          </cell>
          <cell r="G690" t="str">
            <v>02020500</v>
          </cell>
        </row>
        <row r="691">
          <cell r="C691">
            <v>0</v>
          </cell>
          <cell r="E691" t="str">
            <v>40702810409000000514</v>
          </cell>
          <cell r="G691" t="str">
            <v>02010000</v>
          </cell>
        </row>
        <row r="692">
          <cell r="C692">
            <v>0</v>
          </cell>
          <cell r="E692" t="str">
            <v>40702810409000000514</v>
          </cell>
          <cell r="G692" t="str">
            <v>02010000</v>
          </cell>
        </row>
        <row r="693">
          <cell r="C693">
            <v>0</v>
          </cell>
          <cell r="E693" t="str">
            <v>40762810460270100736</v>
          </cell>
          <cell r="G693" t="str">
            <v>01010100</v>
          </cell>
        </row>
        <row r="694">
          <cell r="C694">
            <v>0</v>
          </cell>
          <cell r="E694" t="str">
            <v>40762810460270100736</v>
          </cell>
          <cell r="G694" t="str">
            <v>01010100</v>
          </cell>
        </row>
        <row r="695">
          <cell r="C695">
            <v>0</v>
          </cell>
          <cell r="E695" t="str">
            <v>40762810460270100736</v>
          </cell>
          <cell r="G695" t="str">
            <v>01010100</v>
          </cell>
        </row>
        <row r="696">
          <cell r="C696">
            <v>0</v>
          </cell>
          <cell r="E696" t="str">
            <v>40762810460270100736</v>
          </cell>
          <cell r="G696" t="str">
            <v>01010100</v>
          </cell>
        </row>
        <row r="697">
          <cell r="C697">
            <v>0</v>
          </cell>
          <cell r="E697" t="str">
            <v>40762810460270100736</v>
          </cell>
          <cell r="G697" t="str">
            <v>02010000</v>
          </cell>
        </row>
        <row r="698">
          <cell r="C698">
            <v>0</v>
          </cell>
          <cell r="E698" t="str">
            <v>40762810460270100736</v>
          </cell>
          <cell r="G698" t="str">
            <v>02010000</v>
          </cell>
        </row>
        <row r="699">
          <cell r="C699">
            <v>0</v>
          </cell>
          <cell r="E699" t="str">
            <v>40762810460270100736</v>
          </cell>
          <cell r="G699" t="str">
            <v>02020200</v>
          </cell>
        </row>
        <row r="700">
          <cell r="C700">
            <v>0</v>
          </cell>
          <cell r="E700" t="str">
            <v>40702810409000000514</v>
          </cell>
          <cell r="G700" t="str">
            <v>01010100</v>
          </cell>
        </row>
        <row r="701">
          <cell r="C701">
            <v>0</v>
          </cell>
          <cell r="E701" t="str">
            <v>40702810409000000514</v>
          </cell>
          <cell r="G701" t="str">
            <v>01010100</v>
          </cell>
        </row>
        <row r="702">
          <cell r="C702">
            <v>0</v>
          </cell>
          <cell r="E702" t="str">
            <v>40702810409000000514</v>
          </cell>
          <cell r="G702" t="str">
            <v>02020400</v>
          </cell>
        </row>
        <row r="703">
          <cell r="C703">
            <v>0</v>
          </cell>
          <cell r="E703" t="str">
            <v>40702810409000000514</v>
          </cell>
          <cell r="G703" t="str">
            <v>01010100</v>
          </cell>
        </row>
        <row r="704">
          <cell r="C704">
            <v>0</v>
          </cell>
          <cell r="E704" t="str">
            <v>40702810409000000514</v>
          </cell>
          <cell r="G704" t="str">
            <v>01010100</v>
          </cell>
        </row>
        <row r="705">
          <cell r="C705">
            <v>0</v>
          </cell>
          <cell r="E705" t="str">
            <v>40702810409000000514</v>
          </cell>
          <cell r="G705" t="str">
            <v>02020700</v>
          </cell>
        </row>
        <row r="706">
          <cell r="C706">
            <v>0</v>
          </cell>
          <cell r="E706" t="str">
            <v>40702810409000000514</v>
          </cell>
          <cell r="G706" t="str">
            <v>02020200</v>
          </cell>
        </row>
        <row r="707">
          <cell r="C707">
            <v>0</v>
          </cell>
          <cell r="E707" t="str">
            <v>40702810409000000514</v>
          </cell>
          <cell r="G707" t="str">
            <v>02020400</v>
          </cell>
        </row>
        <row r="708">
          <cell r="C708">
            <v>0</v>
          </cell>
          <cell r="E708" t="str">
            <v>40702810409000000514</v>
          </cell>
          <cell r="G708" t="str">
            <v>02020700</v>
          </cell>
        </row>
        <row r="709">
          <cell r="C709">
            <v>0</v>
          </cell>
          <cell r="E709" t="str">
            <v>40702810409000000514</v>
          </cell>
          <cell r="G709" t="str">
            <v>02020100</v>
          </cell>
        </row>
        <row r="710">
          <cell r="C710">
            <v>0</v>
          </cell>
          <cell r="E710" t="str">
            <v>40702810460270100736</v>
          </cell>
          <cell r="G710" t="str">
            <v>01010100</v>
          </cell>
        </row>
        <row r="711">
          <cell r="C711">
            <v>0</v>
          </cell>
          <cell r="E711" t="str">
            <v>40702810460270100736</v>
          </cell>
          <cell r="G711" t="str">
            <v>01010100</v>
          </cell>
        </row>
        <row r="712">
          <cell r="C712">
            <v>0</v>
          </cell>
          <cell r="E712" t="str">
            <v>40702810460270100736</v>
          </cell>
          <cell r="G712" t="str">
            <v>02020200</v>
          </cell>
        </row>
        <row r="713">
          <cell r="C713">
            <v>0</v>
          </cell>
          <cell r="E713" t="str">
            <v>40702810460270100736</v>
          </cell>
          <cell r="G713" t="str">
            <v>01010100</v>
          </cell>
        </row>
        <row r="714">
          <cell r="C714">
            <v>0</v>
          </cell>
          <cell r="E714" t="str">
            <v>40702810460270100736</v>
          </cell>
          <cell r="G714" t="str">
            <v>01010100</v>
          </cell>
        </row>
        <row r="715">
          <cell r="C715">
            <v>0</v>
          </cell>
          <cell r="E715" t="str">
            <v>40702810460270100736</v>
          </cell>
          <cell r="G715" t="str">
            <v>01010100</v>
          </cell>
        </row>
        <row r="716">
          <cell r="C716">
            <v>0</v>
          </cell>
          <cell r="E716" t="str">
            <v>40702810460270100736</v>
          </cell>
          <cell r="G716" t="str">
            <v>01010100</v>
          </cell>
        </row>
        <row r="717">
          <cell r="C717">
            <v>0</v>
          </cell>
          <cell r="E717" t="str">
            <v>40702810409000000514</v>
          </cell>
          <cell r="G717" t="str">
            <v>01010100</v>
          </cell>
        </row>
        <row r="718">
          <cell r="C718">
            <v>0</v>
          </cell>
          <cell r="E718" t="str">
            <v>40702810409000000514</v>
          </cell>
          <cell r="G718" t="str">
            <v>01010100</v>
          </cell>
        </row>
        <row r="719">
          <cell r="C719">
            <v>0</v>
          </cell>
          <cell r="E719" t="str">
            <v>40702810409000000514</v>
          </cell>
          <cell r="G719" t="str">
            <v>02010000</v>
          </cell>
        </row>
        <row r="720">
          <cell r="C720">
            <v>0</v>
          </cell>
          <cell r="E720" t="str">
            <v>40702810409000000514</v>
          </cell>
          <cell r="G720" t="str">
            <v>02010000</v>
          </cell>
        </row>
        <row r="721">
          <cell r="C721">
            <v>0</v>
          </cell>
          <cell r="E721" t="str">
            <v>40702810409000000514</v>
          </cell>
          <cell r="G721" t="str">
            <v>02010000</v>
          </cell>
        </row>
        <row r="722">
          <cell r="C722">
            <v>0</v>
          </cell>
          <cell r="E722" t="str">
            <v>40702810409000000514</v>
          </cell>
          <cell r="G722" t="str">
            <v>02010000</v>
          </cell>
        </row>
        <row r="723">
          <cell r="C723">
            <v>0</v>
          </cell>
          <cell r="E723" t="str">
            <v>40702810409000000514</v>
          </cell>
          <cell r="G723" t="str">
            <v>02020400</v>
          </cell>
        </row>
        <row r="724">
          <cell r="C724">
            <v>0</v>
          </cell>
          <cell r="E724" t="str">
            <v>40702810409000000514</v>
          </cell>
          <cell r="G724" t="str">
            <v>02020700</v>
          </cell>
        </row>
        <row r="725">
          <cell r="C725">
            <v>0</v>
          </cell>
          <cell r="E725" t="str">
            <v>40702810409000000514</v>
          </cell>
          <cell r="G725" t="str">
            <v>02020500</v>
          </cell>
        </row>
        <row r="726">
          <cell r="C726">
            <v>0</v>
          </cell>
          <cell r="E726" t="str">
            <v>40702810409000000514</v>
          </cell>
          <cell r="G726" t="str">
            <v>01010100</v>
          </cell>
        </row>
        <row r="727">
          <cell r="C727">
            <v>0</v>
          </cell>
          <cell r="E727" t="str">
            <v>40702810409000000514</v>
          </cell>
          <cell r="G727" t="str">
            <v>01010100</v>
          </cell>
        </row>
        <row r="728">
          <cell r="C728">
            <v>0</v>
          </cell>
          <cell r="E728" t="str">
            <v>40702810409000000514</v>
          </cell>
          <cell r="G728" t="str">
            <v>02010000</v>
          </cell>
        </row>
        <row r="729">
          <cell r="C729">
            <v>0</v>
          </cell>
          <cell r="E729" t="str">
            <v>40702810409000000514</v>
          </cell>
          <cell r="G729" t="str">
            <v>02020400</v>
          </cell>
        </row>
        <row r="730">
          <cell r="C730">
            <v>0</v>
          </cell>
          <cell r="E730" t="str">
            <v>40702810409000000514</v>
          </cell>
          <cell r="G730" t="str">
            <v>02020400</v>
          </cell>
        </row>
        <row r="731">
          <cell r="C731">
            <v>0</v>
          </cell>
          <cell r="E731" t="str">
            <v>40702810460270100736</v>
          </cell>
          <cell r="G731" t="str">
            <v>01010100</v>
          </cell>
        </row>
        <row r="732">
          <cell r="C732">
            <v>0</v>
          </cell>
          <cell r="E732" t="str">
            <v>40702810460270100736</v>
          </cell>
          <cell r="G732" t="str">
            <v>01010100</v>
          </cell>
        </row>
        <row r="733">
          <cell r="C733">
            <v>0</v>
          </cell>
          <cell r="E733" t="str">
            <v>40702810460270100736</v>
          </cell>
          <cell r="G733" t="str">
            <v>01010100</v>
          </cell>
        </row>
        <row r="734">
          <cell r="C734">
            <v>0</v>
          </cell>
          <cell r="E734" t="str">
            <v>40702810409000000514</v>
          </cell>
          <cell r="G734" t="str">
            <v>05020000</v>
          </cell>
        </row>
        <row r="735">
          <cell r="C735">
            <v>0</v>
          </cell>
          <cell r="E735" t="str">
            <v>40702810460270100736</v>
          </cell>
          <cell r="G735" t="str">
            <v>01010100</v>
          </cell>
        </row>
        <row r="736">
          <cell r="C736">
            <v>0</v>
          </cell>
          <cell r="E736" t="str">
            <v>40702810460270100736</v>
          </cell>
          <cell r="G736" t="str">
            <v>01010100</v>
          </cell>
        </row>
        <row r="737">
          <cell r="C737">
            <v>0</v>
          </cell>
          <cell r="E737" t="str">
            <v>40702810460270100736</v>
          </cell>
          <cell r="G737" t="str">
            <v>01010100</v>
          </cell>
        </row>
        <row r="738">
          <cell r="C738">
            <v>0</v>
          </cell>
          <cell r="E738" t="str">
            <v>40702810460270100736</v>
          </cell>
          <cell r="G738" t="str">
            <v>02010000</v>
          </cell>
        </row>
        <row r="739">
          <cell r="C739">
            <v>0</v>
          </cell>
          <cell r="E739" t="str">
            <v>40702810409000000514</v>
          </cell>
          <cell r="G739" t="str">
            <v>01010100</v>
          </cell>
        </row>
        <row r="740">
          <cell r="C740">
            <v>0</v>
          </cell>
          <cell r="E740" t="str">
            <v>40702810409000000514</v>
          </cell>
          <cell r="G740" t="str">
            <v>01010100</v>
          </cell>
        </row>
        <row r="741">
          <cell r="C741">
            <v>0</v>
          </cell>
          <cell r="E741" t="str">
            <v>40702810409000000514</v>
          </cell>
          <cell r="G741" t="str">
            <v>02010000</v>
          </cell>
        </row>
        <row r="742">
          <cell r="C742">
            <v>0</v>
          </cell>
          <cell r="E742" t="str">
            <v>40702810409000000514</v>
          </cell>
          <cell r="G742" t="str">
            <v>02010000</v>
          </cell>
        </row>
        <row r="743">
          <cell r="C743">
            <v>0</v>
          </cell>
          <cell r="E743" t="str">
            <v>40702810409000000514</v>
          </cell>
          <cell r="G743" t="str">
            <v>02010000</v>
          </cell>
        </row>
        <row r="744">
          <cell r="C744">
            <v>0</v>
          </cell>
          <cell r="E744" t="str">
            <v>40702810409000000514</v>
          </cell>
          <cell r="G744" t="str">
            <v>02020400</v>
          </cell>
        </row>
        <row r="745">
          <cell r="C745">
            <v>0</v>
          </cell>
          <cell r="E745" t="str">
            <v>40702810409000000514</v>
          </cell>
          <cell r="G745" t="str">
            <v>03010000</v>
          </cell>
        </row>
        <row r="746">
          <cell r="C746">
            <v>0</v>
          </cell>
          <cell r="E746" t="str">
            <v>40702810409000000514</v>
          </cell>
          <cell r="G746" t="str">
            <v>02020200</v>
          </cell>
        </row>
        <row r="747">
          <cell r="C747">
            <v>0</v>
          </cell>
          <cell r="E747" t="str">
            <v>40702810409000000514</v>
          </cell>
          <cell r="G747" t="str">
            <v>02020400</v>
          </cell>
        </row>
        <row r="748">
          <cell r="C748">
            <v>0</v>
          </cell>
          <cell r="E748" t="str">
            <v>40702810409000000514</v>
          </cell>
          <cell r="G748" t="str">
            <v>02020400</v>
          </cell>
        </row>
        <row r="749">
          <cell r="C749">
            <v>0</v>
          </cell>
          <cell r="E749" t="str">
            <v>40702810460270100736</v>
          </cell>
          <cell r="G749" t="str">
            <v>01010100</v>
          </cell>
        </row>
        <row r="750">
          <cell r="C750">
            <v>0</v>
          </cell>
          <cell r="E750" t="str">
            <v>40702810460270100736</v>
          </cell>
          <cell r="G750" t="str">
            <v>01010100</v>
          </cell>
        </row>
        <row r="751">
          <cell r="C751">
            <v>0</v>
          </cell>
          <cell r="E751" t="str">
            <v>40702810460270100736</v>
          </cell>
          <cell r="G751" t="str">
            <v>01010100</v>
          </cell>
        </row>
        <row r="752">
          <cell r="C752">
            <v>0</v>
          </cell>
          <cell r="E752" t="str">
            <v>40702810460270100736</v>
          </cell>
          <cell r="G752" t="str">
            <v>01010100</v>
          </cell>
        </row>
        <row r="753">
          <cell r="C753">
            <v>0</v>
          </cell>
          <cell r="E753" t="str">
            <v>40702810460270100736</v>
          </cell>
          <cell r="G753" t="str">
            <v>02010000</v>
          </cell>
        </row>
        <row r="754">
          <cell r="C754">
            <v>0</v>
          </cell>
          <cell r="E754" t="str">
            <v>40702810460270100736</v>
          </cell>
          <cell r="G754" t="str">
            <v>02010000</v>
          </cell>
        </row>
        <row r="755">
          <cell r="C755">
            <v>0</v>
          </cell>
          <cell r="E755" t="str">
            <v>40702810460270100736</v>
          </cell>
          <cell r="G755" t="str">
            <v>03030000</v>
          </cell>
        </row>
        <row r="756">
          <cell r="C756">
            <v>0</v>
          </cell>
          <cell r="E756" t="str">
            <v>40702810409000000514</v>
          </cell>
          <cell r="G756" t="str">
            <v>01010100</v>
          </cell>
        </row>
        <row r="757">
          <cell r="C757">
            <v>0</v>
          </cell>
          <cell r="E757" t="str">
            <v>40702810409000000514</v>
          </cell>
          <cell r="G757" t="str">
            <v>01010100</v>
          </cell>
        </row>
        <row r="758">
          <cell r="C758">
            <v>0</v>
          </cell>
          <cell r="E758" t="str">
            <v>40702810409000000514</v>
          </cell>
          <cell r="G758" t="str">
            <v>02020200</v>
          </cell>
        </row>
        <row r="759">
          <cell r="C759">
            <v>0</v>
          </cell>
          <cell r="E759" t="str">
            <v>40702810409000000514</v>
          </cell>
          <cell r="G759" t="str">
            <v>02020400</v>
          </cell>
        </row>
        <row r="760">
          <cell r="C760">
            <v>0</v>
          </cell>
          <cell r="E760" t="str">
            <v>40702810409000000514</v>
          </cell>
          <cell r="G760" t="str">
            <v>02020400</v>
          </cell>
        </row>
        <row r="761">
          <cell r="C761">
            <v>0</v>
          </cell>
          <cell r="E761" t="str">
            <v>40702810409000000514</v>
          </cell>
          <cell r="G761" t="str">
            <v>02020200</v>
          </cell>
        </row>
        <row r="762">
          <cell r="C762">
            <v>0</v>
          </cell>
          <cell r="E762" t="str">
            <v>40702810300000002497</v>
          </cell>
          <cell r="G762" t="str">
            <v>01010100</v>
          </cell>
        </row>
        <row r="763">
          <cell r="C763">
            <v>0</v>
          </cell>
          <cell r="E763" t="str">
            <v>40702810460270100736</v>
          </cell>
          <cell r="G763" t="str">
            <v>01010100</v>
          </cell>
        </row>
        <row r="764">
          <cell r="C764">
            <v>0</v>
          </cell>
          <cell r="E764" t="str">
            <v>40702810460270100736</v>
          </cell>
          <cell r="G764" t="str">
            <v>01010100</v>
          </cell>
        </row>
        <row r="765">
          <cell r="C765">
            <v>0</v>
          </cell>
          <cell r="E765" t="str">
            <v>40702810460270100736</v>
          </cell>
          <cell r="G765" t="str">
            <v>02010000</v>
          </cell>
        </row>
        <row r="766">
          <cell r="C766">
            <v>0</v>
          </cell>
          <cell r="E766" t="str">
            <v>40702810460270100736</v>
          </cell>
          <cell r="G766" t="str">
            <v>02010000</v>
          </cell>
        </row>
        <row r="767">
          <cell r="C767">
            <v>0</v>
          </cell>
          <cell r="E767" t="str">
            <v>вексель</v>
          </cell>
          <cell r="G767" t="str">
            <v>01010100</v>
          </cell>
        </row>
        <row r="768">
          <cell r="C768">
            <v>0</v>
          </cell>
          <cell r="E768" t="str">
            <v>40702810409000000514</v>
          </cell>
          <cell r="G768" t="str">
            <v>01010100</v>
          </cell>
        </row>
        <row r="769">
          <cell r="C769">
            <v>0</v>
          </cell>
          <cell r="E769" t="str">
            <v>40702810409000000514</v>
          </cell>
          <cell r="G769" t="str">
            <v>02020700</v>
          </cell>
        </row>
        <row r="770">
          <cell r="C770">
            <v>0</v>
          </cell>
          <cell r="E770" t="str">
            <v>40702810409000000514</v>
          </cell>
          <cell r="G770" t="str">
            <v>02020200</v>
          </cell>
        </row>
        <row r="771">
          <cell r="C771">
            <v>0</v>
          </cell>
          <cell r="E771" t="str">
            <v>40702810409000000514</v>
          </cell>
          <cell r="G771" t="str">
            <v>02020400</v>
          </cell>
        </row>
        <row r="772">
          <cell r="C772">
            <v>0</v>
          </cell>
          <cell r="E772" t="str">
            <v>40702810409000000514</v>
          </cell>
          <cell r="G772" t="str">
            <v>02020400</v>
          </cell>
        </row>
        <row r="773">
          <cell r="C773">
            <v>0</v>
          </cell>
          <cell r="E773">
            <v>50</v>
          </cell>
          <cell r="G773" t="str">
            <v>02020100</v>
          </cell>
        </row>
        <row r="774">
          <cell r="C774">
            <v>0</v>
          </cell>
          <cell r="E774">
            <v>50</v>
          </cell>
          <cell r="G774" t="str">
            <v>02020400</v>
          </cell>
        </row>
        <row r="775">
          <cell r="C775">
            <v>0</v>
          </cell>
          <cell r="E775">
            <v>50</v>
          </cell>
          <cell r="G775" t="str">
            <v>01010100</v>
          </cell>
        </row>
        <row r="776">
          <cell r="C776">
            <v>0</v>
          </cell>
          <cell r="E776">
            <v>50</v>
          </cell>
          <cell r="G776" t="str">
            <v>01010100</v>
          </cell>
        </row>
        <row r="777">
          <cell r="C777">
            <v>0</v>
          </cell>
          <cell r="E777">
            <v>50</v>
          </cell>
          <cell r="G777" t="str">
            <v>01010100</v>
          </cell>
        </row>
        <row r="778">
          <cell r="C778">
            <v>0</v>
          </cell>
          <cell r="E778" t="str">
            <v>40702810409000000514</v>
          </cell>
          <cell r="G778" t="str">
            <v>02020400</v>
          </cell>
        </row>
        <row r="779">
          <cell r="C779">
            <v>0</v>
          </cell>
          <cell r="E779" t="str">
            <v>40702810409000000514</v>
          </cell>
          <cell r="G779" t="str">
            <v>02010000</v>
          </cell>
        </row>
        <row r="780">
          <cell r="C780">
            <v>0</v>
          </cell>
          <cell r="E780" t="str">
            <v>40702810409000000514</v>
          </cell>
          <cell r="G780" t="str">
            <v>02010000</v>
          </cell>
        </row>
        <row r="781">
          <cell r="C781">
            <v>0</v>
          </cell>
          <cell r="E781" t="str">
            <v>40702810409000000514</v>
          </cell>
          <cell r="G781" t="str">
            <v>02020400</v>
          </cell>
        </row>
        <row r="782">
          <cell r="C782">
            <v>0</v>
          </cell>
          <cell r="E782" t="str">
            <v>40702810409000000514</v>
          </cell>
          <cell r="G782" t="str">
            <v>02010000</v>
          </cell>
        </row>
        <row r="783">
          <cell r="C783">
            <v>0</v>
          </cell>
          <cell r="E783" t="str">
            <v>40702810409000000514</v>
          </cell>
          <cell r="G783" t="str">
            <v>02010000</v>
          </cell>
        </row>
        <row r="784">
          <cell r="C784">
            <v>0</v>
          </cell>
          <cell r="E784" t="str">
            <v>40702810409000000514</v>
          </cell>
          <cell r="G784" t="str">
            <v>02010000</v>
          </cell>
        </row>
        <row r="785">
          <cell r="C785">
            <v>0</v>
          </cell>
          <cell r="E785" t="str">
            <v>40702810409000000514</v>
          </cell>
          <cell r="G785" t="str">
            <v>02020400</v>
          </cell>
        </row>
        <row r="786">
          <cell r="C786">
            <v>0</v>
          </cell>
          <cell r="E786" t="str">
            <v>40702810409000000514</v>
          </cell>
          <cell r="G786" t="str">
            <v>01010100</v>
          </cell>
        </row>
        <row r="787">
          <cell r="C787">
            <v>0</v>
          </cell>
          <cell r="E787" t="str">
            <v>40702810409000000514</v>
          </cell>
          <cell r="G787" t="str">
            <v>01010100</v>
          </cell>
        </row>
        <row r="788">
          <cell r="C788">
            <v>0</v>
          </cell>
          <cell r="E788" t="str">
            <v>40702810460270100736</v>
          </cell>
          <cell r="G788" t="str">
            <v>01010100</v>
          </cell>
        </row>
        <row r="789">
          <cell r="C789">
            <v>0</v>
          </cell>
          <cell r="E789" t="str">
            <v>40702810460270100736</v>
          </cell>
          <cell r="G789" t="str">
            <v>01010100</v>
          </cell>
        </row>
        <row r="790">
          <cell r="C790">
            <v>0</v>
          </cell>
          <cell r="E790" t="str">
            <v>40702810460270100736</v>
          </cell>
          <cell r="G790" t="str">
            <v>01010100</v>
          </cell>
        </row>
        <row r="791">
          <cell r="C791">
            <v>0</v>
          </cell>
          <cell r="E791" t="str">
            <v>40702810460270100736</v>
          </cell>
          <cell r="G791" t="str">
            <v>01010100</v>
          </cell>
        </row>
        <row r="792">
          <cell r="C792">
            <v>0</v>
          </cell>
          <cell r="E792" t="str">
            <v>40702810460270100736</v>
          </cell>
          <cell r="G792" t="str">
            <v>01010100</v>
          </cell>
        </row>
        <row r="793">
          <cell r="C793">
            <v>0</v>
          </cell>
          <cell r="E793" t="str">
            <v>40702810460270100736</v>
          </cell>
          <cell r="G793" t="str">
            <v>02010000</v>
          </cell>
        </row>
        <row r="794">
          <cell r="C794">
            <v>0</v>
          </cell>
          <cell r="E794" t="str">
            <v>40702810460270100736</v>
          </cell>
          <cell r="G794" t="str">
            <v>04050000</v>
          </cell>
        </row>
        <row r="795">
          <cell r="C795">
            <v>0</v>
          </cell>
          <cell r="E795" t="str">
            <v>40702810409000000514</v>
          </cell>
          <cell r="G795" t="str">
            <v>01010100</v>
          </cell>
        </row>
        <row r="796">
          <cell r="C796">
            <v>0</v>
          </cell>
          <cell r="E796" t="str">
            <v>40702810409000000514</v>
          </cell>
          <cell r="G796" t="str">
            <v>01010100</v>
          </cell>
        </row>
        <row r="797">
          <cell r="C797">
            <v>0</v>
          </cell>
          <cell r="E797" t="str">
            <v>40702810409000000514</v>
          </cell>
          <cell r="G797" t="str">
            <v>01010100</v>
          </cell>
        </row>
        <row r="798">
          <cell r="C798">
            <v>0</v>
          </cell>
          <cell r="E798" t="str">
            <v>40702810409000000514</v>
          </cell>
          <cell r="G798" t="str">
            <v>02020400</v>
          </cell>
        </row>
        <row r="799">
          <cell r="C799">
            <v>0</v>
          </cell>
          <cell r="E799" t="str">
            <v>40702810409000000514</v>
          </cell>
          <cell r="G799" t="str">
            <v>03030000</v>
          </cell>
        </row>
        <row r="800">
          <cell r="C800">
            <v>0</v>
          </cell>
          <cell r="E800" t="str">
            <v>40702810409000000514</v>
          </cell>
          <cell r="G800" t="str">
            <v>02020400</v>
          </cell>
        </row>
        <row r="801">
          <cell r="C801">
            <v>0</v>
          </cell>
          <cell r="E801">
            <v>50</v>
          </cell>
          <cell r="G801" t="str">
            <v>01010100</v>
          </cell>
        </row>
        <row r="802">
          <cell r="C802">
            <v>0</v>
          </cell>
          <cell r="E802">
            <v>50</v>
          </cell>
          <cell r="G802" t="str">
            <v>01010100</v>
          </cell>
        </row>
        <row r="803">
          <cell r="C803">
            <v>0</v>
          </cell>
          <cell r="E803">
            <v>50</v>
          </cell>
          <cell r="G803" t="str">
            <v>01010100</v>
          </cell>
        </row>
        <row r="804">
          <cell r="C804">
            <v>0</v>
          </cell>
          <cell r="E804">
            <v>50</v>
          </cell>
          <cell r="G804" t="str">
            <v>02020500</v>
          </cell>
        </row>
        <row r="805">
          <cell r="C805">
            <v>0</v>
          </cell>
          <cell r="E805">
            <v>50</v>
          </cell>
          <cell r="G805" t="str">
            <v>02020400</v>
          </cell>
        </row>
        <row r="806">
          <cell r="C806">
            <v>0</v>
          </cell>
          <cell r="E806">
            <v>50</v>
          </cell>
          <cell r="G806" t="str">
            <v>02020400</v>
          </cell>
        </row>
        <row r="807">
          <cell r="C807">
            <v>0</v>
          </cell>
          <cell r="E807">
            <v>50</v>
          </cell>
          <cell r="G807" t="str">
            <v>02020200</v>
          </cell>
        </row>
        <row r="808">
          <cell r="C808">
            <v>0</v>
          </cell>
          <cell r="E808">
            <v>50</v>
          </cell>
          <cell r="G808" t="str">
            <v>01010100</v>
          </cell>
        </row>
        <row r="809">
          <cell r="C809">
            <v>0</v>
          </cell>
          <cell r="E809">
            <v>50</v>
          </cell>
          <cell r="G809" t="str">
            <v>01010100</v>
          </cell>
        </row>
        <row r="810">
          <cell r="C810">
            <v>0</v>
          </cell>
          <cell r="E810">
            <v>50</v>
          </cell>
          <cell r="G810" t="str">
            <v>01010100</v>
          </cell>
        </row>
        <row r="811">
          <cell r="C811">
            <v>0</v>
          </cell>
          <cell r="E811" t="str">
            <v>40702810409000000514</v>
          </cell>
          <cell r="G811" t="str">
            <v>02020500</v>
          </cell>
        </row>
        <row r="812">
          <cell r="C812">
            <v>0</v>
          </cell>
          <cell r="E812" t="str">
            <v>40702810409000000514</v>
          </cell>
          <cell r="G812" t="str">
            <v>02020200</v>
          </cell>
        </row>
        <row r="813">
          <cell r="C813">
            <v>0</v>
          </cell>
          <cell r="E813" t="str">
            <v>40702810409000000514</v>
          </cell>
          <cell r="G813" t="str">
            <v>02020200</v>
          </cell>
        </row>
        <row r="814">
          <cell r="C814">
            <v>0</v>
          </cell>
          <cell r="E814" t="str">
            <v>40702810409000000514</v>
          </cell>
          <cell r="G814" t="str">
            <v>02020100</v>
          </cell>
        </row>
        <row r="815">
          <cell r="C815">
            <v>0</v>
          </cell>
          <cell r="E815" t="str">
            <v>40702810409000000514</v>
          </cell>
          <cell r="G815" t="str">
            <v>02010000</v>
          </cell>
        </row>
        <row r="816">
          <cell r="C816">
            <v>0</v>
          </cell>
          <cell r="E816" t="str">
            <v>40702810409000000514</v>
          </cell>
          <cell r="G816" t="str">
            <v>02010000</v>
          </cell>
        </row>
        <row r="817">
          <cell r="C817">
            <v>0</v>
          </cell>
          <cell r="E817" t="str">
            <v>40702810409000000514</v>
          </cell>
          <cell r="G817" t="str">
            <v>02010000</v>
          </cell>
        </row>
        <row r="818">
          <cell r="C818">
            <v>0</v>
          </cell>
          <cell r="E818" t="str">
            <v>40702810409000000514</v>
          </cell>
          <cell r="G818" t="str">
            <v>02010000</v>
          </cell>
        </row>
        <row r="819">
          <cell r="C819">
            <v>0</v>
          </cell>
          <cell r="E819" t="str">
            <v>40702810409000000514</v>
          </cell>
          <cell r="G819" t="str">
            <v>01010201</v>
          </cell>
        </row>
        <row r="820">
          <cell r="C820">
            <v>0</v>
          </cell>
          <cell r="E820" t="str">
            <v>40702810409000000514</v>
          </cell>
          <cell r="G820" t="str">
            <v>01010100</v>
          </cell>
        </row>
        <row r="821">
          <cell r="C821">
            <v>0</v>
          </cell>
          <cell r="E821" t="str">
            <v>40702810409000000514</v>
          </cell>
          <cell r="G821" t="str">
            <v>01010100</v>
          </cell>
        </row>
        <row r="822">
          <cell r="C822">
            <v>0</v>
          </cell>
          <cell r="E822" t="str">
            <v>40702810409000000514</v>
          </cell>
          <cell r="G822" t="str">
            <v>01010100</v>
          </cell>
        </row>
        <row r="823">
          <cell r="C823">
            <v>0</v>
          </cell>
          <cell r="E823" t="str">
            <v>40702810460270100736</v>
          </cell>
          <cell r="G823" t="str">
            <v>02010000</v>
          </cell>
        </row>
        <row r="824">
          <cell r="C824">
            <v>0</v>
          </cell>
          <cell r="E824" t="str">
            <v>40702810460270100736</v>
          </cell>
          <cell r="G824" t="str">
            <v>01010100</v>
          </cell>
        </row>
        <row r="825">
          <cell r="C825">
            <v>0</v>
          </cell>
          <cell r="E825" t="str">
            <v>40702810460270100736</v>
          </cell>
          <cell r="G825" t="str">
            <v>01010100</v>
          </cell>
        </row>
        <row r="826">
          <cell r="C826">
            <v>0</v>
          </cell>
          <cell r="E826" t="str">
            <v>40702810460270100736</v>
          </cell>
          <cell r="G826" t="str">
            <v>01010100</v>
          </cell>
        </row>
        <row r="827">
          <cell r="C827">
            <v>0</v>
          </cell>
          <cell r="E827">
            <v>50</v>
          </cell>
          <cell r="G827" t="str">
            <v>02020400</v>
          </cell>
        </row>
        <row r="828">
          <cell r="C828">
            <v>0</v>
          </cell>
          <cell r="E828">
            <v>50</v>
          </cell>
          <cell r="G828" t="str">
            <v>02020400</v>
          </cell>
        </row>
        <row r="829">
          <cell r="C829">
            <v>0</v>
          </cell>
          <cell r="E829">
            <v>50</v>
          </cell>
          <cell r="G829" t="str">
            <v>01010100</v>
          </cell>
        </row>
        <row r="830">
          <cell r="C830">
            <v>0</v>
          </cell>
          <cell r="E830">
            <v>50</v>
          </cell>
          <cell r="G830" t="str">
            <v>01010100</v>
          </cell>
        </row>
        <row r="831">
          <cell r="C831">
            <v>0</v>
          </cell>
          <cell r="E831">
            <v>50</v>
          </cell>
          <cell r="G831" t="str">
            <v>01010100</v>
          </cell>
        </row>
        <row r="832">
          <cell r="C832">
            <v>0</v>
          </cell>
          <cell r="E832" t="str">
            <v>40702810409000000514</v>
          </cell>
          <cell r="G832" t="str">
            <v>02010000</v>
          </cell>
        </row>
        <row r="833">
          <cell r="C833">
            <v>0</v>
          </cell>
          <cell r="E833" t="str">
            <v>40702810409000000514</v>
          </cell>
          <cell r="G833" t="str">
            <v>02010000</v>
          </cell>
        </row>
        <row r="834">
          <cell r="C834">
            <v>0</v>
          </cell>
          <cell r="E834" t="str">
            <v>40702810409000000514</v>
          </cell>
          <cell r="G834" t="str">
            <v>02010000</v>
          </cell>
        </row>
        <row r="835">
          <cell r="C835">
            <v>0</v>
          </cell>
          <cell r="E835" t="str">
            <v>40702810409000000514</v>
          </cell>
          <cell r="G835" t="str">
            <v>02010000</v>
          </cell>
        </row>
        <row r="836">
          <cell r="C836">
            <v>0</v>
          </cell>
          <cell r="E836" t="str">
            <v>40702810409000000514</v>
          </cell>
          <cell r="G836" t="str">
            <v>02010000</v>
          </cell>
        </row>
        <row r="837">
          <cell r="C837">
            <v>0</v>
          </cell>
          <cell r="E837" t="str">
            <v>40702810409000000514</v>
          </cell>
          <cell r="G837" t="str">
            <v>02010000</v>
          </cell>
        </row>
        <row r="838">
          <cell r="C838">
            <v>0</v>
          </cell>
          <cell r="E838" t="str">
            <v>40702810409000000514</v>
          </cell>
          <cell r="G838" t="str">
            <v>02010000</v>
          </cell>
        </row>
        <row r="839">
          <cell r="C839">
            <v>0</v>
          </cell>
          <cell r="E839" t="str">
            <v>40702810409000000514</v>
          </cell>
          <cell r="G839" t="str">
            <v>01010100</v>
          </cell>
        </row>
        <row r="840">
          <cell r="C840">
            <v>0</v>
          </cell>
          <cell r="E840" t="str">
            <v>40702810409000000514</v>
          </cell>
          <cell r="G840" t="str">
            <v>01010100</v>
          </cell>
        </row>
        <row r="841">
          <cell r="C841">
            <v>0</v>
          </cell>
          <cell r="E841" t="str">
            <v>40702810409000000514</v>
          </cell>
          <cell r="G841" t="str">
            <v>01010100</v>
          </cell>
        </row>
        <row r="842">
          <cell r="C842">
            <v>0</v>
          </cell>
          <cell r="E842" t="str">
            <v>40702810409000000514</v>
          </cell>
          <cell r="G842" t="str">
            <v>01010100</v>
          </cell>
        </row>
        <row r="843">
          <cell r="C843">
            <v>0</v>
          </cell>
          <cell r="E843" t="str">
            <v>вексель</v>
          </cell>
          <cell r="G843" t="str">
            <v>01010100</v>
          </cell>
        </row>
        <row r="844">
          <cell r="C844">
            <v>0</v>
          </cell>
          <cell r="E844" t="str">
            <v>40702810460270100736</v>
          </cell>
          <cell r="G844" t="str">
            <v>04050000</v>
          </cell>
        </row>
        <row r="845">
          <cell r="C845">
            <v>0</v>
          </cell>
          <cell r="E845" t="str">
            <v>40702810460270100736</v>
          </cell>
          <cell r="G845" t="str">
            <v>02010000</v>
          </cell>
        </row>
        <row r="846">
          <cell r="C846">
            <v>0</v>
          </cell>
          <cell r="E846" t="str">
            <v>40702810460270100736</v>
          </cell>
          <cell r="G846" t="str">
            <v>02010000</v>
          </cell>
        </row>
        <row r="847">
          <cell r="C847">
            <v>0</v>
          </cell>
          <cell r="E847" t="str">
            <v>40702810460270100736</v>
          </cell>
          <cell r="G847" t="str">
            <v>02010000</v>
          </cell>
        </row>
        <row r="848">
          <cell r="C848">
            <v>0</v>
          </cell>
          <cell r="E848" t="str">
            <v>40702810460270100736</v>
          </cell>
          <cell r="G848" t="str">
            <v>02010000</v>
          </cell>
        </row>
        <row r="849">
          <cell r="C849">
            <v>0</v>
          </cell>
          <cell r="E849" t="str">
            <v>40702810460270100736</v>
          </cell>
          <cell r="G849" t="str">
            <v>02010000</v>
          </cell>
        </row>
        <row r="850">
          <cell r="C850">
            <v>0</v>
          </cell>
          <cell r="E850" t="str">
            <v>40702810460270100736</v>
          </cell>
          <cell r="G850" t="str">
            <v>02010000</v>
          </cell>
        </row>
        <row r="851">
          <cell r="C851">
            <v>0</v>
          </cell>
          <cell r="E851" t="str">
            <v>40702810460270100736</v>
          </cell>
          <cell r="G851" t="str">
            <v>03030000</v>
          </cell>
        </row>
        <row r="852">
          <cell r="C852">
            <v>0</v>
          </cell>
          <cell r="E852" t="str">
            <v>40702810460270100736</v>
          </cell>
          <cell r="G852" t="str">
            <v>01010100</v>
          </cell>
        </row>
        <row r="853">
          <cell r="C853">
            <v>0</v>
          </cell>
          <cell r="E853" t="str">
            <v>40702810460270100736</v>
          </cell>
          <cell r="G853" t="str">
            <v>01010100</v>
          </cell>
        </row>
        <row r="854">
          <cell r="C854">
            <v>0</v>
          </cell>
          <cell r="E854" t="str">
            <v>40702810460270100736</v>
          </cell>
          <cell r="G854" t="str">
            <v>01010100</v>
          </cell>
        </row>
        <row r="855">
          <cell r="C855">
            <v>0</v>
          </cell>
          <cell r="E855" t="str">
            <v>40702810600000002498</v>
          </cell>
          <cell r="G855" t="str">
            <v>01010100</v>
          </cell>
        </row>
        <row r="856">
          <cell r="C856">
            <v>0</v>
          </cell>
          <cell r="E856">
            <v>50</v>
          </cell>
          <cell r="G856" t="str">
            <v>02020400</v>
          </cell>
        </row>
        <row r="857">
          <cell r="C857">
            <v>0</v>
          </cell>
          <cell r="E857">
            <v>50</v>
          </cell>
          <cell r="G857" t="str">
            <v>02020400</v>
          </cell>
        </row>
        <row r="858">
          <cell r="C858">
            <v>0</v>
          </cell>
          <cell r="E858">
            <v>50</v>
          </cell>
          <cell r="G858" t="str">
            <v>02020400</v>
          </cell>
        </row>
        <row r="859">
          <cell r="C859">
            <v>0</v>
          </cell>
          <cell r="E859">
            <v>50</v>
          </cell>
          <cell r="G859" t="str">
            <v>02020400</v>
          </cell>
        </row>
        <row r="860">
          <cell r="C860">
            <v>0</v>
          </cell>
          <cell r="E860">
            <v>50</v>
          </cell>
          <cell r="G860" t="str">
            <v>02020400</v>
          </cell>
        </row>
        <row r="861">
          <cell r="C861">
            <v>0</v>
          </cell>
          <cell r="E861">
            <v>50</v>
          </cell>
          <cell r="G861" t="str">
            <v>01010100</v>
          </cell>
        </row>
        <row r="862">
          <cell r="C862">
            <v>0</v>
          </cell>
          <cell r="E862">
            <v>50</v>
          </cell>
          <cell r="G862" t="str">
            <v>01010100</v>
          </cell>
        </row>
        <row r="863">
          <cell r="C863">
            <v>0</v>
          </cell>
          <cell r="E863">
            <v>50</v>
          </cell>
          <cell r="G863" t="str">
            <v>01010100</v>
          </cell>
        </row>
        <row r="864">
          <cell r="C864">
            <v>0</v>
          </cell>
          <cell r="E864" t="str">
            <v>40702810460270100736</v>
          </cell>
          <cell r="G864" t="str">
            <v>01010202</v>
          </cell>
        </row>
        <row r="865">
          <cell r="C865">
            <v>0</v>
          </cell>
          <cell r="E865" t="str">
            <v>40702810460270100736</v>
          </cell>
          <cell r="G865" t="str">
            <v>02010000</v>
          </cell>
        </row>
        <row r="866">
          <cell r="C866">
            <v>0</v>
          </cell>
          <cell r="E866" t="str">
            <v>40702810460270100736</v>
          </cell>
          <cell r="G866" t="str">
            <v>02010000</v>
          </cell>
        </row>
        <row r="867">
          <cell r="C867">
            <v>0</v>
          </cell>
          <cell r="E867" t="str">
            <v>40702810460270100736</v>
          </cell>
          <cell r="G867" t="str">
            <v>02010000</v>
          </cell>
        </row>
        <row r="868">
          <cell r="C868">
            <v>0</v>
          </cell>
          <cell r="E868" t="str">
            <v>40702810460270100736</v>
          </cell>
          <cell r="G868" t="str">
            <v>02020400</v>
          </cell>
        </row>
        <row r="869">
          <cell r="C869">
            <v>0</v>
          </cell>
          <cell r="E869" t="str">
            <v>40702810460270100736</v>
          </cell>
          <cell r="G869" t="str">
            <v>01010100</v>
          </cell>
        </row>
        <row r="870">
          <cell r="C870">
            <v>0</v>
          </cell>
          <cell r="E870" t="str">
            <v>40702810460270100736</v>
          </cell>
          <cell r="G870" t="str">
            <v>02010000</v>
          </cell>
        </row>
        <row r="871">
          <cell r="C871">
            <v>0</v>
          </cell>
          <cell r="E871" t="str">
            <v>40702810460270100736</v>
          </cell>
          <cell r="G871" t="str">
            <v>01010100</v>
          </cell>
        </row>
        <row r="872">
          <cell r="C872">
            <v>0</v>
          </cell>
          <cell r="E872" t="str">
            <v>40702810600000002498</v>
          </cell>
          <cell r="G872" t="str">
            <v>01010100</v>
          </cell>
        </row>
        <row r="873">
          <cell r="C873">
            <v>0</v>
          </cell>
          <cell r="E873" t="str">
            <v>40702810409000000514</v>
          </cell>
          <cell r="G873" t="str">
            <v>02010000</v>
          </cell>
        </row>
        <row r="874">
          <cell r="C874">
            <v>0</v>
          </cell>
          <cell r="E874" t="str">
            <v>40702810409000000514</v>
          </cell>
          <cell r="G874" t="str">
            <v>02010000</v>
          </cell>
        </row>
        <row r="875">
          <cell r="C875">
            <v>0</v>
          </cell>
          <cell r="E875" t="str">
            <v>40702810409000000514</v>
          </cell>
          <cell r="G875" t="str">
            <v>02010000</v>
          </cell>
        </row>
        <row r="876">
          <cell r="C876">
            <v>0</v>
          </cell>
          <cell r="E876" t="str">
            <v>40702810409000000514</v>
          </cell>
          <cell r="G876" t="str">
            <v>02010000</v>
          </cell>
        </row>
        <row r="877">
          <cell r="C877">
            <v>0</v>
          </cell>
          <cell r="E877" t="str">
            <v>40702810409000000514</v>
          </cell>
          <cell r="G877" t="str">
            <v>02010000</v>
          </cell>
        </row>
        <row r="878">
          <cell r="C878">
            <v>0</v>
          </cell>
          <cell r="E878" t="str">
            <v>40702810409000000514</v>
          </cell>
          <cell r="G878" t="str">
            <v>02010000</v>
          </cell>
        </row>
        <row r="879">
          <cell r="C879">
            <v>0</v>
          </cell>
          <cell r="E879" t="str">
            <v>40702810409000000514</v>
          </cell>
          <cell r="G879" t="str">
            <v>02010000</v>
          </cell>
        </row>
        <row r="880">
          <cell r="C880">
            <v>0</v>
          </cell>
          <cell r="E880" t="str">
            <v>40702810409000000514</v>
          </cell>
          <cell r="G880" t="str">
            <v>01010100</v>
          </cell>
        </row>
        <row r="881">
          <cell r="C881">
            <v>0</v>
          </cell>
          <cell r="E881" t="str">
            <v>40702810409000000514</v>
          </cell>
          <cell r="G881" t="str">
            <v>01010201</v>
          </cell>
        </row>
        <row r="882">
          <cell r="C882">
            <v>0</v>
          </cell>
          <cell r="E882" t="str">
            <v>40702810409000000514</v>
          </cell>
          <cell r="G882" t="str">
            <v>02020400</v>
          </cell>
        </row>
        <row r="883">
          <cell r="C883">
            <v>0</v>
          </cell>
          <cell r="E883" t="str">
            <v>40702810409000000514</v>
          </cell>
          <cell r="G883" t="str">
            <v>01010201</v>
          </cell>
        </row>
        <row r="884">
          <cell r="C884">
            <v>0</v>
          </cell>
          <cell r="E884" t="str">
            <v>40702810409000000514</v>
          </cell>
          <cell r="G884" t="str">
            <v>01010201</v>
          </cell>
        </row>
        <row r="885">
          <cell r="C885">
            <v>0</v>
          </cell>
          <cell r="E885" t="str">
            <v>40702810409000000514</v>
          </cell>
          <cell r="G885" t="str">
            <v>02010000</v>
          </cell>
        </row>
        <row r="886">
          <cell r="C886">
            <v>0</v>
          </cell>
          <cell r="E886" t="str">
            <v>40702810409000000514</v>
          </cell>
          <cell r="G886" t="str">
            <v>01010100</v>
          </cell>
        </row>
        <row r="887">
          <cell r="C887">
            <v>0</v>
          </cell>
          <cell r="E887" t="str">
            <v>40702810409000000514</v>
          </cell>
          <cell r="G887" t="str">
            <v>01010100</v>
          </cell>
        </row>
        <row r="888">
          <cell r="C888">
            <v>0</v>
          </cell>
          <cell r="E888" t="str">
            <v>40702810409000000514</v>
          </cell>
          <cell r="G888" t="str">
            <v>02010000</v>
          </cell>
        </row>
        <row r="889">
          <cell r="C889">
            <v>0</v>
          </cell>
          <cell r="E889" t="str">
            <v>40702810409000000514</v>
          </cell>
          <cell r="G889" t="str">
            <v>02010000</v>
          </cell>
        </row>
        <row r="890">
          <cell r="C890">
            <v>0</v>
          </cell>
          <cell r="E890" t="str">
            <v>40702810409000000514</v>
          </cell>
          <cell r="G890" t="str">
            <v>02010000</v>
          </cell>
        </row>
        <row r="891">
          <cell r="C891">
            <v>0</v>
          </cell>
          <cell r="E891" t="str">
            <v>40702810409000000514</v>
          </cell>
          <cell r="G891" t="str">
            <v>02010000</v>
          </cell>
        </row>
        <row r="892">
          <cell r="C892">
            <v>0</v>
          </cell>
          <cell r="E892" t="str">
            <v>40702810409000000514</v>
          </cell>
          <cell r="G892" t="str">
            <v>02010000</v>
          </cell>
        </row>
        <row r="893">
          <cell r="C893">
            <v>0</v>
          </cell>
          <cell r="E893" t="str">
            <v>40702810409000000514</v>
          </cell>
          <cell r="G893" t="str">
            <v>02010000</v>
          </cell>
        </row>
        <row r="894">
          <cell r="C894">
            <v>0</v>
          </cell>
          <cell r="E894" t="str">
            <v>40702810409000000514</v>
          </cell>
          <cell r="G894" t="str">
            <v>02010000</v>
          </cell>
        </row>
        <row r="895">
          <cell r="C895">
            <v>0</v>
          </cell>
          <cell r="E895" t="str">
            <v>40702810409000000514</v>
          </cell>
          <cell r="G895" t="str">
            <v>02010000</v>
          </cell>
        </row>
        <row r="896">
          <cell r="C896">
            <v>0</v>
          </cell>
          <cell r="E896" t="str">
            <v>40702810409000000514</v>
          </cell>
          <cell r="G896" t="str">
            <v>02010000</v>
          </cell>
        </row>
        <row r="897">
          <cell r="C897">
            <v>0</v>
          </cell>
          <cell r="E897" t="str">
            <v>40702810409000000514</v>
          </cell>
          <cell r="G897" t="str">
            <v>02010000</v>
          </cell>
        </row>
        <row r="898">
          <cell r="C898">
            <v>0</v>
          </cell>
          <cell r="E898" t="str">
            <v>40702810409000000514</v>
          </cell>
          <cell r="G898" t="str">
            <v>02010000</v>
          </cell>
        </row>
        <row r="899">
          <cell r="C899">
            <v>0</v>
          </cell>
          <cell r="E899" t="str">
            <v>40702810409000000514</v>
          </cell>
          <cell r="G899" t="str">
            <v>02010000</v>
          </cell>
        </row>
        <row r="900">
          <cell r="C900">
            <v>0</v>
          </cell>
          <cell r="E900" t="str">
            <v>40702810409000000514</v>
          </cell>
          <cell r="G900" t="str">
            <v>02020400</v>
          </cell>
        </row>
        <row r="901">
          <cell r="C901">
            <v>0</v>
          </cell>
          <cell r="E901" t="str">
            <v>40702810409000000514</v>
          </cell>
          <cell r="G901" t="str">
            <v>02020500</v>
          </cell>
        </row>
        <row r="902">
          <cell r="C902">
            <v>0</v>
          </cell>
          <cell r="E902" t="str">
            <v>40702810409000000514</v>
          </cell>
          <cell r="G902" t="str">
            <v>01010100</v>
          </cell>
        </row>
        <row r="903">
          <cell r="C903">
            <v>0</v>
          </cell>
          <cell r="E903" t="str">
            <v>40702810409000000514</v>
          </cell>
          <cell r="G903" t="str">
            <v>01010100</v>
          </cell>
        </row>
        <row r="904">
          <cell r="C904">
            <v>0</v>
          </cell>
          <cell r="E904" t="str">
            <v>40702810460270100736</v>
          </cell>
          <cell r="G904" t="str">
            <v>02010000</v>
          </cell>
        </row>
        <row r="905">
          <cell r="C905">
            <v>0</v>
          </cell>
          <cell r="E905" t="str">
            <v>40702810460270100736</v>
          </cell>
          <cell r="G905" t="str">
            <v>01010100</v>
          </cell>
        </row>
        <row r="906">
          <cell r="C906">
            <v>0</v>
          </cell>
          <cell r="E906" t="str">
            <v>40702810460270100736</v>
          </cell>
          <cell r="G906" t="str">
            <v>01010100</v>
          </cell>
        </row>
        <row r="907">
          <cell r="C907">
            <v>0</v>
          </cell>
          <cell r="E907" t="str">
            <v>40702810460270100736</v>
          </cell>
          <cell r="G907" t="str">
            <v>01010100</v>
          </cell>
        </row>
        <row r="908">
          <cell r="C908">
            <v>0</v>
          </cell>
          <cell r="E908">
            <v>50</v>
          </cell>
          <cell r="G908" t="str">
            <v>05010000</v>
          </cell>
        </row>
        <row r="909">
          <cell r="C909">
            <v>0</v>
          </cell>
          <cell r="E909">
            <v>50</v>
          </cell>
          <cell r="G909" t="str">
            <v>05010000</v>
          </cell>
        </row>
        <row r="910">
          <cell r="C910">
            <v>0</v>
          </cell>
          <cell r="E910">
            <v>50</v>
          </cell>
          <cell r="G910" t="str">
            <v>01010100</v>
          </cell>
        </row>
        <row r="911">
          <cell r="C911">
            <v>0</v>
          </cell>
          <cell r="E911">
            <v>50</v>
          </cell>
          <cell r="G911" t="str">
            <v>01010100</v>
          </cell>
        </row>
        <row r="912">
          <cell r="C912">
            <v>0</v>
          </cell>
          <cell r="E912">
            <v>50</v>
          </cell>
          <cell r="G912" t="str">
            <v>01010100</v>
          </cell>
        </row>
        <row r="913">
          <cell r="C913">
            <v>0</v>
          </cell>
          <cell r="E913" t="str">
            <v>40702810409000000514</v>
          </cell>
          <cell r="G913" t="str">
            <v>02020400</v>
          </cell>
        </row>
        <row r="914">
          <cell r="C914">
            <v>0</v>
          </cell>
          <cell r="E914" t="str">
            <v>40702810409000000514</v>
          </cell>
          <cell r="G914" t="str">
            <v>01010100</v>
          </cell>
        </row>
        <row r="915">
          <cell r="C915">
            <v>0</v>
          </cell>
          <cell r="E915" t="str">
            <v>40702810409000000514</v>
          </cell>
          <cell r="G915" t="str">
            <v>01010100</v>
          </cell>
        </row>
        <row r="916">
          <cell r="C916">
            <v>0</v>
          </cell>
          <cell r="E916" t="str">
            <v>40702810409000000514</v>
          </cell>
          <cell r="G916" t="str">
            <v>01010100</v>
          </cell>
        </row>
        <row r="917">
          <cell r="C917">
            <v>0</v>
          </cell>
          <cell r="E917" t="str">
            <v>40702810460270100736</v>
          </cell>
          <cell r="G917" t="str">
            <v>02010000</v>
          </cell>
        </row>
        <row r="918">
          <cell r="C918">
            <v>0</v>
          </cell>
          <cell r="E918" t="str">
            <v>40702810460270100736</v>
          </cell>
          <cell r="G918" t="str">
            <v>02010000</v>
          </cell>
        </row>
        <row r="919">
          <cell r="C919">
            <v>0</v>
          </cell>
          <cell r="E919" t="str">
            <v>40702810460270100736</v>
          </cell>
          <cell r="G919" t="str">
            <v>02020500</v>
          </cell>
        </row>
        <row r="920">
          <cell r="C920">
            <v>0</v>
          </cell>
          <cell r="E920" t="str">
            <v>40702810460270100736</v>
          </cell>
          <cell r="G920" t="str">
            <v>01010100</v>
          </cell>
        </row>
        <row r="921">
          <cell r="C921">
            <v>0</v>
          </cell>
          <cell r="E921" t="str">
            <v>40702810460270100736</v>
          </cell>
          <cell r="G921" t="str">
            <v>01010100</v>
          </cell>
        </row>
        <row r="922">
          <cell r="C922">
            <v>0</v>
          </cell>
          <cell r="E922" t="str">
            <v>40702810460270100736</v>
          </cell>
          <cell r="G922" t="str">
            <v>01010100</v>
          </cell>
        </row>
        <row r="923">
          <cell r="C923">
            <v>0</v>
          </cell>
          <cell r="E923" t="str">
            <v>вексель</v>
          </cell>
          <cell r="G923" t="str">
            <v>01010100</v>
          </cell>
        </row>
        <row r="924">
          <cell r="C924">
            <v>0</v>
          </cell>
          <cell r="E924" t="str">
            <v>40702810460270100736</v>
          </cell>
          <cell r="G924" t="str">
            <v>04050000</v>
          </cell>
        </row>
        <row r="925">
          <cell r="C925">
            <v>0</v>
          </cell>
          <cell r="E925">
            <v>50</v>
          </cell>
          <cell r="G925" t="str">
            <v>02020400</v>
          </cell>
        </row>
        <row r="926">
          <cell r="C926">
            <v>0</v>
          </cell>
          <cell r="E926">
            <v>50</v>
          </cell>
          <cell r="G926" t="str">
            <v>01010100</v>
          </cell>
        </row>
        <row r="927">
          <cell r="C927">
            <v>0</v>
          </cell>
          <cell r="E927">
            <v>50</v>
          </cell>
          <cell r="G927" t="str">
            <v>01010100</v>
          </cell>
        </row>
        <row r="928">
          <cell r="C928">
            <v>0</v>
          </cell>
          <cell r="E928">
            <v>50</v>
          </cell>
          <cell r="G928" t="str">
            <v>01010100</v>
          </cell>
        </row>
        <row r="929">
          <cell r="C929">
            <v>0</v>
          </cell>
          <cell r="E929" t="str">
            <v>40702810409000000514</v>
          </cell>
          <cell r="G929" t="str">
            <v>02020400</v>
          </cell>
        </row>
        <row r="930">
          <cell r="C930">
            <v>0</v>
          </cell>
          <cell r="E930" t="str">
            <v>40702810409000000514</v>
          </cell>
          <cell r="G930" t="str">
            <v>02020400</v>
          </cell>
        </row>
        <row r="931">
          <cell r="C931">
            <v>0</v>
          </cell>
          <cell r="E931" t="str">
            <v>40702810409000000514</v>
          </cell>
          <cell r="G931" t="str">
            <v>01010100</v>
          </cell>
        </row>
        <row r="932">
          <cell r="C932">
            <v>0</v>
          </cell>
          <cell r="E932" t="str">
            <v>40702810409000000514</v>
          </cell>
          <cell r="G932" t="str">
            <v>01010100</v>
          </cell>
        </row>
        <row r="933">
          <cell r="C933">
            <v>0</v>
          </cell>
          <cell r="E933" t="str">
            <v>40702810409000000514</v>
          </cell>
          <cell r="G933" t="str">
            <v>01010100</v>
          </cell>
        </row>
        <row r="934">
          <cell r="C934">
            <v>0</v>
          </cell>
          <cell r="E934" t="str">
            <v>40702810409000000514</v>
          </cell>
          <cell r="G934" t="str">
            <v>01010100</v>
          </cell>
        </row>
        <row r="935">
          <cell r="C935">
            <v>0</v>
          </cell>
          <cell r="E935" t="str">
            <v>40702810460270100736</v>
          </cell>
          <cell r="G935" t="str">
            <v>02010000</v>
          </cell>
        </row>
        <row r="936">
          <cell r="C936">
            <v>0</v>
          </cell>
          <cell r="E936" t="str">
            <v>40702810460270100736</v>
          </cell>
          <cell r="G936" t="str">
            <v>02010000</v>
          </cell>
        </row>
        <row r="937">
          <cell r="C937">
            <v>0</v>
          </cell>
          <cell r="E937" t="str">
            <v>40702810460270100736</v>
          </cell>
          <cell r="G937" t="str">
            <v>02010000</v>
          </cell>
        </row>
        <row r="938">
          <cell r="C938">
            <v>0</v>
          </cell>
          <cell r="E938" t="str">
            <v>40702810460270100736</v>
          </cell>
          <cell r="G938" t="str">
            <v>02010000</v>
          </cell>
        </row>
        <row r="939">
          <cell r="C939">
            <v>0</v>
          </cell>
          <cell r="E939" t="str">
            <v>40702810460270100736</v>
          </cell>
          <cell r="G939" t="str">
            <v>01010100</v>
          </cell>
        </row>
        <row r="940">
          <cell r="C940">
            <v>0</v>
          </cell>
          <cell r="E940" t="str">
            <v>40702810460270100736</v>
          </cell>
          <cell r="G940" t="str">
            <v>01010100</v>
          </cell>
        </row>
        <row r="941">
          <cell r="C941">
            <v>0</v>
          </cell>
          <cell r="E941" t="str">
            <v>40702810460270100736</v>
          </cell>
          <cell r="G941" t="str">
            <v>01010100</v>
          </cell>
        </row>
        <row r="942">
          <cell r="C942">
            <v>0</v>
          </cell>
          <cell r="E942">
            <v>50</v>
          </cell>
          <cell r="G942" t="str">
            <v>02020500</v>
          </cell>
        </row>
        <row r="943">
          <cell r="C943">
            <v>0</v>
          </cell>
          <cell r="E943">
            <v>50</v>
          </cell>
          <cell r="G943" t="str">
            <v>01010100</v>
          </cell>
        </row>
        <row r="944">
          <cell r="C944">
            <v>0</v>
          </cell>
          <cell r="E944">
            <v>50</v>
          </cell>
          <cell r="G944" t="str">
            <v>01010100</v>
          </cell>
        </row>
        <row r="945">
          <cell r="C945">
            <v>0</v>
          </cell>
          <cell r="E945">
            <v>50</v>
          </cell>
          <cell r="G945" t="str">
            <v>01010100</v>
          </cell>
        </row>
        <row r="946">
          <cell r="C946">
            <v>0</v>
          </cell>
          <cell r="E946">
            <v>50</v>
          </cell>
          <cell r="G946" t="str">
            <v>05010000</v>
          </cell>
        </row>
        <row r="947">
          <cell r="C947">
            <v>0</v>
          </cell>
          <cell r="E947">
            <v>50</v>
          </cell>
          <cell r="G947" t="str">
            <v>05010000</v>
          </cell>
        </row>
        <row r="948">
          <cell r="C948">
            <v>0</v>
          </cell>
          <cell r="E948">
            <v>50</v>
          </cell>
          <cell r="G948" t="str">
            <v>02021500</v>
          </cell>
        </row>
        <row r="949">
          <cell r="C949">
            <v>0</v>
          </cell>
          <cell r="E949">
            <v>50</v>
          </cell>
          <cell r="G949" t="str">
            <v>02020400</v>
          </cell>
        </row>
        <row r="950">
          <cell r="C950">
            <v>0</v>
          </cell>
          <cell r="E950">
            <v>50</v>
          </cell>
          <cell r="G950" t="str">
            <v>02020400</v>
          </cell>
        </row>
        <row r="951">
          <cell r="C951">
            <v>0</v>
          </cell>
          <cell r="E951">
            <v>50</v>
          </cell>
          <cell r="G951" t="str">
            <v>01010100</v>
          </cell>
        </row>
        <row r="952">
          <cell r="C952">
            <v>0</v>
          </cell>
          <cell r="E952">
            <v>50</v>
          </cell>
          <cell r="G952" t="str">
            <v>01010100</v>
          </cell>
        </row>
        <row r="953">
          <cell r="C953">
            <v>0</v>
          </cell>
          <cell r="E953">
            <v>50</v>
          </cell>
          <cell r="G953" t="str">
            <v>01010100</v>
          </cell>
        </row>
        <row r="954">
          <cell r="C954">
            <v>0</v>
          </cell>
          <cell r="E954">
            <v>50</v>
          </cell>
          <cell r="G954" t="str">
            <v>01010100</v>
          </cell>
        </row>
        <row r="955">
          <cell r="C955">
            <v>0</v>
          </cell>
          <cell r="E955" t="str">
            <v>40702810409000000514</v>
          </cell>
          <cell r="G955" t="str">
            <v>02010000</v>
          </cell>
        </row>
        <row r="956">
          <cell r="C956">
            <v>0</v>
          </cell>
          <cell r="E956" t="str">
            <v>40702810409000000514</v>
          </cell>
          <cell r="G956" t="str">
            <v>02010000</v>
          </cell>
        </row>
        <row r="957">
          <cell r="C957">
            <v>0</v>
          </cell>
          <cell r="E957" t="str">
            <v>40702810409000000514</v>
          </cell>
          <cell r="G957" t="str">
            <v>02010000</v>
          </cell>
        </row>
        <row r="958">
          <cell r="C958">
            <v>0</v>
          </cell>
          <cell r="E958" t="str">
            <v>40702810409000000514</v>
          </cell>
          <cell r="G958" t="str">
            <v>02010000</v>
          </cell>
        </row>
        <row r="959">
          <cell r="C959">
            <v>0</v>
          </cell>
          <cell r="E959" t="str">
            <v>40702810409000000514</v>
          </cell>
          <cell r="G959" t="str">
            <v>02010000</v>
          </cell>
        </row>
        <row r="960">
          <cell r="C960">
            <v>0</v>
          </cell>
          <cell r="E960" t="str">
            <v>40702810409000000514</v>
          </cell>
          <cell r="G960" t="str">
            <v>02010000</v>
          </cell>
        </row>
        <row r="961">
          <cell r="C961">
            <v>0</v>
          </cell>
          <cell r="E961" t="str">
            <v>40702810409000000514</v>
          </cell>
          <cell r="G961" t="str">
            <v>02010000</v>
          </cell>
        </row>
        <row r="962">
          <cell r="C962">
            <v>0</v>
          </cell>
          <cell r="E962" t="str">
            <v>40702810409000000514</v>
          </cell>
          <cell r="G962" t="str">
            <v>02010000</v>
          </cell>
        </row>
        <row r="963">
          <cell r="C963">
            <v>0</v>
          </cell>
          <cell r="E963" t="str">
            <v>40702810409000000514</v>
          </cell>
          <cell r="G963" t="str">
            <v>02010000</v>
          </cell>
        </row>
        <row r="964">
          <cell r="C964">
            <v>0</v>
          </cell>
          <cell r="E964" t="str">
            <v>40702810409000000514</v>
          </cell>
          <cell r="G964" t="str">
            <v>02010000</v>
          </cell>
        </row>
        <row r="965">
          <cell r="C965">
            <v>0</v>
          </cell>
          <cell r="E965" t="str">
            <v>40702810409000000514</v>
          </cell>
          <cell r="G965" t="str">
            <v>02010000</v>
          </cell>
        </row>
        <row r="966">
          <cell r="C966">
            <v>0</v>
          </cell>
          <cell r="E966" t="str">
            <v>40702810409000000514</v>
          </cell>
          <cell r="G966" t="str">
            <v>02010000</v>
          </cell>
        </row>
        <row r="967">
          <cell r="C967">
            <v>0</v>
          </cell>
          <cell r="E967" t="str">
            <v>40702810409000000514</v>
          </cell>
          <cell r="G967" t="str">
            <v>02010000</v>
          </cell>
        </row>
        <row r="968">
          <cell r="C968">
            <v>0</v>
          </cell>
          <cell r="E968" t="str">
            <v>40702810409000000514</v>
          </cell>
          <cell r="G968" t="str">
            <v>02010000</v>
          </cell>
        </row>
        <row r="969">
          <cell r="C969">
            <v>0</v>
          </cell>
          <cell r="E969" t="str">
            <v>40702810409000000514</v>
          </cell>
          <cell r="G969" t="str">
            <v>02010000</v>
          </cell>
        </row>
        <row r="970">
          <cell r="C970">
            <v>0</v>
          </cell>
          <cell r="E970" t="str">
            <v>40702810409000000514</v>
          </cell>
          <cell r="G970" t="str">
            <v>02020500</v>
          </cell>
        </row>
        <row r="971">
          <cell r="C971">
            <v>0</v>
          </cell>
          <cell r="E971" t="str">
            <v>40702810409000000514</v>
          </cell>
          <cell r="G971" t="str">
            <v>02020500</v>
          </cell>
        </row>
        <row r="972">
          <cell r="C972">
            <v>0</v>
          </cell>
          <cell r="E972" t="str">
            <v>40702810409000000514</v>
          </cell>
          <cell r="G972" t="str">
            <v>02020400</v>
          </cell>
        </row>
        <row r="973">
          <cell r="C973">
            <v>0</v>
          </cell>
          <cell r="E973" t="str">
            <v>40702810409000000514</v>
          </cell>
          <cell r="G973" t="str">
            <v>02020400</v>
          </cell>
        </row>
        <row r="974">
          <cell r="C974">
            <v>0</v>
          </cell>
          <cell r="E974" t="str">
            <v>40702810409000000514</v>
          </cell>
          <cell r="G974" t="str">
            <v>02020400</v>
          </cell>
        </row>
        <row r="975">
          <cell r="C975">
            <v>0</v>
          </cell>
          <cell r="E975" t="str">
            <v>40702810409000000514</v>
          </cell>
          <cell r="G975" t="str">
            <v>02010000</v>
          </cell>
        </row>
        <row r="976">
          <cell r="C976">
            <v>0</v>
          </cell>
          <cell r="E976" t="str">
            <v>40702810409000000514</v>
          </cell>
          <cell r="G976" t="str">
            <v>01010100</v>
          </cell>
        </row>
        <row r="977">
          <cell r="C977">
            <v>0</v>
          </cell>
          <cell r="E977" t="str">
            <v>40702810409000000514</v>
          </cell>
          <cell r="G977" t="str">
            <v>01010100</v>
          </cell>
        </row>
        <row r="978">
          <cell r="C978">
            <v>0</v>
          </cell>
          <cell r="E978" t="str">
            <v>40702810409000000514</v>
          </cell>
          <cell r="G978" t="str">
            <v>01010201</v>
          </cell>
        </row>
        <row r="979">
          <cell r="C979">
            <v>0</v>
          </cell>
          <cell r="E979" t="str">
            <v>40702810409000000514</v>
          </cell>
          <cell r="G979" t="str">
            <v>01010201</v>
          </cell>
        </row>
        <row r="980">
          <cell r="C980">
            <v>0</v>
          </cell>
          <cell r="E980" t="str">
            <v>40702810409000000514</v>
          </cell>
          <cell r="G980" t="str">
            <v>01010202</v>
          </cell>
        </row>
        <row r="981">
          <cell r="C981">
            <v>0</v>
          </cell>
          <cell r="E981" t="str">
            <v>40702810409000000514</v>
          </cell>
          <cell r="G981" t="str">
            <v>01010202</v>
          </cell>
        </row>
        <row r="982">
          <cell r="C982">
            <v>0</v>
          </cell>
          <cell r="E982" t="str">
            <v>40702810409000000514</v>
          </cell>
          <cell r="G982" t="str">
            <v>01010202</v>
          </cell>
        </row>
        <row r="983">
          <cell r="C983">
            <v>0</v>
          </cell>
          <cell r="E983" t="str">
            <v>40702810409000000514</v>
          </cell>
          <cell r="G983" t="str">
            <v>04010000</v>
          </cell>
        </row>
        <row r="984">
          <cell r="C984">
            <v>0</v>
          </cell>
          <cell r="E984" t="str">
            <v>40702810409000000514</v>
          </cell>
          <cell r="G984" t="str">
            <v>04060000</v>
          </cell>
        </row>
        <row r="985">
          <cell r="C985">
            <v>0</v>
          </cell>
          <cell r="E985" t="str">
            <v>40702810460270100736</v>
          </cell>
          <cell r="G985" t="str">
            <v>01010100</v>
          </cell>
        </row>
        <row r="986">
          <cell r="C986">
            <v>0</v>
          </cell>
          <cell r="E986" t="str">
            <v>40702810460270100736</v>
          </cell>
          <cell r="G986" t="str">
            <v>01010100</v>
          </cell>
        </row>
        <row r="987">
          <cell r="C987">
            <v>0</v>
          </cell>
          <cell r="E987" t="str">
            <v>40702810460270100736</v>
          </cell>
          <cell r="G987" t="str">
            <v>04050000</v>
          </cell>
        </row>
        <row r="988">
          <cell r="C988">
            <v>0</v>
          </cell>
          <cell r="E988" t="str">
            <v>вексель</v>
          </cell>
          <cell r="G988" t="str">
            <v>01010100</v>
          </cell>
        </row>
        <row r="989">
          <cell r="C989">
            <v>0</v>
          </cell>
          <cell r="E989" t="str">
            <v>взаимозачет</v>
          </cell>
          <cell r="G989" t="str">
            <v>01010100</v>
          </cell>
        </row>
        <row r="990">
          <cell r="C990">
            <v>0</v>
          </cell>
          <cell r="E990" t="str">
            <v>взаимозачет</v>
          </cell>
          <cell r="G990" t="str">
            <v>01010100</v>
          </cell>
        </row>
        <row r="991">
          <cell r="C991">
            <v>0</v>
          </cell>
          <cell r="E991" t="str">
            <v>взаимозачет</v>
          </cell>
          <cell r="G991" t="str">
            <v>01010100</v>
          </cell>
        </row>
        <row r="992">
          <cell r="C992">
            <v>0</v>
          </cell>
          <cell r="E992" t="str">
            <v>взаимозачет</v>
          </cell>
          <cell r="G992" t="str">
            <v>01010100</v>
          </cell>
        </row>
        <row r="993">
          <cell r="C993">
            <v>0</v>
          </cell>
          <cell r="E993" t="str">
            <v>взаимозачет</v>
          </cell>
          <cell r="G993" t="str">
            <v>01010100</v>
          </cell>
        </row>
        <row r="994">
          <cell r="C994">
            <v>0</v>
          </cell>
          <cell r="E994" t="str">
            <v>взаимозачет</v>
          </cell>
          <cell r="G994" t="str">
            <v>01010100</v>
          </cell>
        </row>
        <row r="995">
          <cell r="C995">
            <v>0</v>
          </cell>
          <cell r="E995" t="str">
            <v>взаимозачет</v>
          </cell>
          <cell r="G995" t="str">
            <v>01010100</v>
          </cell>
        </row>
        <row r="996">
          <cell r="C996">
            <v>0</v>
          </cell>
          <cell r="E996" t="str">
            <v>взаимозачет</v>
          </cell>
          <cell r="G996" t="str">
            <v>01010100</v>
          </cell>
        </row>
        <row r="997">
          <cell r="C997">
            <v>0</v>
          </cell>
          <cell r="E997" t="str">
            <v>взаимозачет</v>
          </cell>
          <cell r="G997" t="str">
            <v>01010100</v>
          </cell>
        </row>
        <row r="998">
          <cell r="C998">
            <v>0</v>
          </cell>
          <cell r="E998" t="str">
            <v>взаимозачет</v>
          </cell>
          <cell r="G998" t="str">
            <v>01010100</v>
          </cell>
        </row>
        <row r="999">
          <cell r="C999">
            <v>0</v>
          </cell>
          <cell r="E999" t="str">
            <v>взаимозачет</v>
          </cell>
          <cell r="G999" t="str">
            <v>01010100</v>
          </cell>
        </row>
        <row r="1000">
          <cell r="C1000">
            <v>0</v>
          </cell>
          <cell r="E1000" t="str">
            <v>40702810409000000514</v>
          </cell>
          <cell r="G1000" t="str">
            <v>01010100</v>
          </cell>
        </row>
        <row r="1001">
          <cell r="C1001">
            <v>0</v>
          </cell>
          <cell r="E1001" t="str">
            <v>40702810409000000514</v>
          </cell>
          <cell r="G1001" t="str">
            <v>01010100</v>
          </cell>
        </row>
        <row r="1002">
          <cell r="C1002">
            <v>0</v>
          </cell>
          <cell r="E1002" t="str">
            <v>40702810409000000514</v>
          </cell>
          <cell r="G1002" t="str">
            <v>02020400</v>
          </cell>
        </row>
        <row r="1003">
          <cell r="C1003">
            <v>0</v>
          </cell>
          <cell r="E1003" t="str">
            <v>40702810409000000514</v>
          </cell>
          <cell r="G1003" t="str">
            <v>02020400</v>
          </cell>
        </row>
        <row r="1004">
          <cell r="C1004">
            <v>0</v>
          </cell>
          <cell r="E1004" t="str">
            <v>40702810460270100736</v>
          </cell>
          <cell r="G1004" t="str">
            <v>01010100</v>
          </cell>
        </row>
        <row r="1005">
          <cell r="C1005">
            <v>0</v>
          </cell>
          <cell r="E1005" t="str">
            <v>40702810460270100736</v>
          </cell>
          <cell r="G1005" t="str">
            <v>01010100</v>
          </cell>
        </row>
        <row r="1006">
          <cell r="C1006">
            <v>0</v>
          </cell>
          <cell r="E1006" t="str">
            <v>40702810460270100736</v>
          </cell>
          <cell r="G1006" t="str">
            <v>01010100</v>
          </cell>
        </row>
        <row r="1007">
          <cell r="C1007">
            <v>0</v>
          </cell>
          <cell r="E1007" t="str">
            <v>40702810460270100736</v>
          </cell>
          <cell r="G1007" t="str">
            <v>02010000</v>
          </cell>
        </row>
        <row r="1008">
          <cell r="C1008">
            <v>0</v>
          </cell>
          <cell r="E1008" t="str">
            <v>40702810460270100736</v>
          </cell>
          <cell r="G1008" t="str">
            <v>02010000</v>
          </cell>
        </row>
        <row r="1009">
          <cell r="C1009">
            <v>0</v>
          </cell>
          <cell r="E1009" t="str">
            <v>40702810600000002498</v>
          </cell>
          <cell r="G1009" t="str">
            <v>01010100</v>
          </cell>
        </row>
        <row r="1010">
          <cell r="C1010">
            <v>0</v>
          </cell>
          <cell r="E1010">
            <v>50</v>
          </cell>
          <cell r="G1010" t="str">
            <v>01010100</v>
          </cell>
        </row>
        <row r="1011">
          <cell r="C1011">
            <v>0</v>
          </cell>
          <cell r="E1011">
            <v>50</v>
          </cell>
          <cell r="G1011" t="str">
            <v>01010100</v>
          </cell>
        </row>
        <row r="1012">
          <cell r="C1012">
            <v>0</v>
          </cell>
          <cell r="E1012">
            <v>50</v>
          </cell>
          <cell r="G1012" t="str">
            <v>01010100</v>
          </cell>
        </row>
        <row r="1013">
          <cell r="C1013">
            <v>0</v>
          </cell>
          <cell r="E1013">
            <v>50</v>
          </cell>
          <cell r="G1013" t="str">
            <v>02020400</v>
          </cell>
        </row>
        <row r="1014">
          <cell r="C1014">
            <v>0</v>
          </cell>
          <cell r="E1014">
            <v>50</v>
          </cell>
          <cell r="G1014" t="str">
            <v>05010000</v>
          </cell>
        </row>
        <row r="1015">
          <cell r="C1015">
            <v>0</v>
          </cell>
          <cell r="E1015">
            <v>50</v>
          </cell>
          <cell r="G1015" t="str">
            <v>05010000</v>
          </cell>
        </row>
        <row r="1016">
          <cell r="C1016">
            <v>0</v>
          </cell>
          <cell r="E1016" t="str">
            <v>40702810409000000514</v>
          </cell>
          <cell r="G1016" t="str">
            <v>01010100</v>
          </cell>
        </row>
        <row r="1017">
          <cell r="C1017">
            <v>0</v>
          </cell>
          <cell r="E1017" t="str">
            <v>40702810409000000514</v>
          </cell>
          <cell r="G1017" t="str">
            <v>01010100</v>
          </cell>
        </row>
        <row r="1018">
          <cell r="C1018">
            <v>0</v>
          </cell>
          <cell r="E1018" t="str">
            <v>40702810409000000514</v>
          </cell>
          <cell r="G1018" t="str">
            <v>02020400</v>
          </cell>
        </row>
        <row r="1019">
          <cell r="C1019">
            <v>0</v>
          </cell>
          <cell r="E1019" t="str">
            <v>40702810460270100736</v>
          </cell>
          <cell r="G1019" t="str">
            <v>01010100</v>
          </cell>
        </row>
        <row r="1020">
          <cell r="C1020">
            <v>0</v>
          </cell>
          <cell r="E1020" t="str">
            <v>40702810460270100736</v>
          </cell>
          <cell r="G1020" t="str">
            <v>01010100</v>
          </cell>
        </row>
        <row r="1021">
          <cell r="C1021">
            <v>0</v>
          </cell>
          <cell r="E1021" t="str">
            <v>40702810460270100736</v>
          </cell>
          <cell r="G1021" t="str">
            <v>01010100</v>
          </cell>
        </row>
        <row r="1022">
          <cell r="C1022">
            <v>0</v>
          </cell>
          <cell r="E1022" t="str">
            <v>40702810460270100736</v>
          </cell>
          <cell r="G1022" t="str">
            <v>02010000</v>
          </cell>
        </row>
        <row r="1023">
          <cell r="C1023">
            <v>0</v>
          </cell>
          <cell r="E1023" t="str">
            <v>40702810460270100736</v>
          </cell>
          <cell r="G1023" t="str">
            <v>02010000</v>
          </cell>
        </row>
        <row r="1024">
          <cell r="C1024">
            <v>0</v>
          </cell>
          <cell r="E1024">
            <v>50</v>
          </cell>
          <cell r="G1024" t="str">
            <v>01010100</v>
          </cell>
        </row>
        <row r="1025">
          <cell r="C1025">
            <v>0</v>
          </cell>
          <cell r="E1025">
            <v>50</v>
          </cell>
          <cell r="G1025" t="str">
            <v>01010100</v>
          </cell>
        </row>
        <row r="1026">
          <cell r="C1026">
            <v>0</v>
          </cell>
          <cell r="E1026">
            <v>50</v>
          </cell>
          <cell r="G1026" t="str">
            <v>01010100</v>
          </cell>
        </row>
        <row r="1027">
          <cell r="C1027">
            <v>0</v>
          </cell>
          <cell r="E1027" t="str">
            <v>40702810409000000514</v>
          </cell>
          <cell r="G1027" t="str">
            <v>02020500</v>
          </cell>
        </row>
        <row r="1028">
          <cell r="C1028">
            <v>0</v>
          </cell>
          <cell r="E1028" t="str">
            <v>40702810409000000514</v>
          </cell>
          <cell r="G1028" t="str">
            <v>02020400</v>
          </cell>
        </row>
        <row r="1029">
          <cell r="C1029">
            <v>0</v>
          </cell>
          <cell r="E1029" t="str">
            <v>40702810409000000514</v>
          </cell>
          <cell r="G1029" t="str">
            <v>02020400</v>
          </cell>
        </row>
        <row r="1030">
          <cell r="C1030">
            <v>0</v>
          </cell>
          <cell r="E1030" t="str">
            <v>40702810409000000514</v>
          </cell>
          <cell r="G1030" t="str">
            <v>02020400</v>
          </cell>
        </row>
        <row r="1031">
          <cell r="C1031">
            <v>0</v>
          </cell>
          <cell r="E1031" t="str">
            <v>40702810409000000514</v>
          </cell>
          <cell r="G1031" t="str">
            <v>01010100</v>
          </cell>
        </row>
        <row r="1032">
          <cell r="C1032">
            <v>0</v>
          </cell>
          <cell r="E1032" t="str">
            <v>40702810409000000514</v>
          </cell>
          <cell r="G1032" t="str">
            <v>01010100</v>
          </cell>
        </row>
        <row r="1033">
          <cell r="C1033">
            <v>0</v>
          </cell>
          <cell r="E1033" t="str">
            <v>40702810409000000514</v>
          </cell>
          <cell r="G1033" t="str">
            <v>01010100</v>
          </cell>
        </row>
        <row r="1034">
          <cell r="C1034">
            <v>0</v>
          </cell>
          <cell r="E1034" t="str">
            <v>40702810409000000514</v>
          </cell>
          <cell r="G1034" t="str">
            <v>01010100</v>
          </cell>
        </row>
        <row r="1035">
          <cell r="C1035">
            <v>0</v>
          </cell>
          <cell r="E1035" t="str">
            <v>40702810460270100736</v>
          </cell>
          <cell r="G1035" t="str">
            <v>01010100</v>
          </cell>
        </row>
        <row r="1036">
          <cell r="C1036">
            <v>0</v>
          </cell>
          <cell r="E1036" t="str">
            <v>40702810460270100736</v>
          </cell>
          <cell r="G1036" t="str">
            <v>01010100</v>
          </cell>
        </row>
        <row r="1037">
          <cell r="C1037">
            <v>0</v>
          </cell>
          <cell r="E1037" t="str">
            <v>40702810460270100736</v>
          </cell>
          <cell r="G1037" t="str">
            <v>01010100</v>
          </cell>
        </row>
        <row r="1038">
          <cell r="C1038">
            <v>0</v>
          </cell>
          <cell r="E1038" t="str">
            <v>40702810460270100736</v>
          </cell>
          <cell r="G1038" t="str">
            <v>01010100</v>
          </cell>
        </row>
        <row r="1039">
          <cell r="C1039">
            <v>0</v>
          </cell>
          <cell r="E1039" t="str">
            <v>40702810600000002498</v>
          </cell>
          <cell r="G1039" t="str">
            <v>01010100</v>
          </cell>
        </row>
        <row r="1040">
          <cell r="C1040">
            <v>0</v>
          </cell>
          <cell r="E1040">
            <v>50</v>
          </cell>
          <cell r="G1040" t="str">
            <v>02020500</v>
          </cell>
        </row>
        <row r="1041">
          <cell r="C1041">
            <v>0</v>
          </cell>
          <cell r="E1041">
            <v>50</v>
          </cell>
          <cell r="G1041" t="str">
            <v>02020400</v>
          </cell>
        </row>
        <row r="1042">
          <cell r="C1042">
            <v>0</v>
          </cell>
          <cell r="E1042">
            <v>50</v>
          </cell>
          <cell r="G1042" t="str">
            <v>02020400</v>
          </cell>
        </row>
        <row r="1043">
          <cell r="C1043">
            <v>0</v>
          </cell>
          <cell r="E1043">
            <v>50</v>
          </cell>
          <cell r="G1043" t="str">
            <v>01010100</v>
          </cell>
        </row>
        <row r="1044">
          <cell r="C1044">
            <v>0</v>
          </cell>
          <cell r="E1044">
            <v>50</v>
          </cell>
          <cell r="G1044" t="str">
            <v>01010100</v>
          </cell>
        </row>
        <row r="1045">
          <cell r="C1045">
            <v>0</v>
          </cell>
          <cell r="E1045">
            <v>50</v>
          </cell>
          <cell r="G1045" t="str">
            <v>01010100</v>
          </cell>
        </row>
        <row r="1046">
          <cell r="C1046">
            <v>0</v>
          </cell>
          <cell r="E1046" t="str">
            <v>40702810409000000514</v>
          </cell>
          <cell r="G1046" t="str">
            <v>02010000</v>
          </cell>
        </row>
        <row r="1047">
          <cell r="C1047">
            <v>0</v>
          </cell>
          <cell r="E1047" t="str">
            <v>40702810409000000514</v>
          </cell>
          <cell r="G1047" t="str">
            <v>01010100</v>
          </cell>
        </row>
        <row r="1048">
          <cell r="C1048">
            <v>0</v>
          </cell>
          <cell r="E1048" t="str">
            <v>40702810409000000514</v>
          </cell>
          <cell r="G1048" t="str">
            <v>01010100</v>
          </cell>
        </row>
        <row r="1049">
          <cell r="C1049">
            <v>0</v>
          </cell>
          <cell r="E1049" t="str">
            <v>40702810409000000514</v>
          </cell>
          <cell r="G1049" t="str">
            <v>01010100</v>
          </cell>
        </row>
        <row r="1050">
          <cell r="C1050">
            <v>0</v>
          </cell>
          <cell r="E1050" t="str">
            <v>40702810460270100736</v>
          </cell>
          <cell r="G1050" t="str">
            <v>02020200</v>
          </cell>
        </row>
        <row r="1051">
          <cell r="C1051">
            <v>0</v>
          </cell>
          <cell r="E1051" t="str">
            <v>40702810460270100736</v>
          </cell>
          <cell r="G1051" t="str">
            <v>01010100</v>
          </cell>
        </row>
        <row r="1052">
          <cell r="C1052">
            <v>0</v>
          </cell>
          <cell r="E1052" t="str">
            <v>40702810460270100736</v>
          </cell>
          <cell r="G1052" t="str">
            <v>01010100</v>
          </cell>
        </row>
        <row r="1053">
          <cell r="C1053">
            <v>0</v>
          </cell>
          <cell r="E1053" t="str">
            <v>40702810460270100736</v>
          </cell>
          <cell r="G1053" t="str">
            <v>01010100</v>
          </cell>
        </row>
        <row r="1054">
          <cell r="C1054">
            <v>0</v>
          </cell>
          <cell r="E1054">
            <v>50</v>
          </cell>
          <cell r="G1054" t="str">
            <v>02020400</v>
          </cell>
        </row>
        <row r="1055">
          <cell r="C1055">
            <v>0</v>
          </cell>
          <cell r="E1055">
            <v>50</v>
          </cell>
          <cell r="G1055" t="str">
            <v>01010100</v>
          </cell>
        </row>
        <row r="1056">
          <cell r="C1056">
            <v>0</v>
          </cell>
          <cell r="E1056">
            <v>50</v>
          </cell>
          <cell r="G1056" t="str">
            <v>01010100</v>
          </cell>
        </row>
        <row r="1057">
          <cell r="C1057">
            <v>0</v>
          </cell>
          <cell r="E1057">
            <v>50</v>
          </cell>
          <cell r="G1057" t="str">
            <v>01010100</v>
          </cell>
        </row>
        <row r="1058">
          <cell r="C1058">
            <v>0</v>
          </cell>
          <cell r="E1058" t="str">
            <v>40702810460270100736</v>
          </cell>
          <cell r="G1058" t="str">
            <v>01010100</v>
          </cell>
        </row>
        <row r="1059">
          <cell r="C1059">
            <v>0</v>
          </cell>
          <cell r="E1059" t="str">
            <v>40702810460270100736</v>
          </cell>
          <cell r="G1059" t="str">
            <v>01010100</v>
          </cell>
        </row>
        <row r="1060">
          <cell r="C1060">
            <v>0</v>
          </cell>
          <cell r="E1060" t="str">
            <v>40702810460270100736</v>
          </cell>
          <cell r="G1060" t="str">
            <v>01010100</v>
          </cell>
        </row>
        <row r="1061">
          <cell r="C1061">
            <v>0</v>
          </cell>
          <cell r="E1061" t="str">
            <v>40702810409000000514</v>
          </cell>
          <cell r="G1061" t="str">
            <v>01010100</v>
          </cell>
        </row>
        <row r="1062">
          <cell r="C1062">
            <v>0</v>
          </cell>
          <cell r="E1062" t="str">
            <v>40702810409000000514</v>
          </cell>
          <cell r="G1062" t="str">
            <v>01010100</v>
          </cell>
        </row>
        <row r="1063">
          <cell r="C1063">
            <v>0</v>
          </cell>
          <cell r="E1063" t="str">
            <v>40702810409000000514</v>
          </cell>
          <cell r="G1063" t="str">
            <v>01010100</v>
          </cell>
        </row>
        <row r="1064">
          <cell r="C1064">
            <v>0</v>
          </cell>
          <cell r="E1064" t="str">
            <v>40702810409000000514</v>
          </cell>
          <cell r="G1064" t="str">
            <v>01010100</v>
          </cell>
        </row>
        <row r="1065">
          <cell r="C1065">
            <v>0</v>
          </cell>
          <cell r="E1065" t="str">
            <v>40702810409000000514</v>
          </cell>
          <cell r="G1065" t="str">
            <v>02010000</v>
          </cell>
        </row>
        <row r="1066">
          <cell r="C1066">
            <v>0</v>
          </cell>
          <cell r="E1066" t="str">
            <v>40702810409000000514</v>
          </cell>
          <cell r="G1066" t="str">
            <v>02020200</v>
          </cell>
        </row>
        <row r="1067">
          <cell r="C1067">
            <v>0</v>
          </cell>
          <cell r="E1067">
            <v>50</v>
          </cell>
          <cell r="G1067" t="str">
            <v>01010100</v>
          </cell>
        </row>
        <row r="1068">
          <cell r="C1068">
            <v>0</v>
          </cell>
          <cell r="E1068">
            <v>50</v>
          </cell>
          <cell r="G1068" t="str">
            <v>01010100</v>
          </cell>
        </row>
        <row r="1069">
          <cell r="C1069">
            <v>0</v>
          </cell>
          <cell r="E1069">
            <v>50</v>
          </cell>
          <cell r="G1069" t="str">
            <v>01010100</v>
          </cell>
        </row>
        <row r="1070">
          <cell r="C1070">
            <v>0</v>
          </cell>
          <cell r="E1070" t="str">
            <v>40702810409000000514</v>
          </cell>
          <cell r="G1070" t="str">
            <v>02020400</v>
          </cell>
        </row>
        <row r="1071">
          <cell r="C1071">
            <v>0</v>
          </cell>
          <cell r="E1071" t="str">
            <v>40702810409000000514</v>
          </cell>
          <cell r="G1071" t="str">
            <v>02020200</v>
          </cell>
        </row>
        <row r="1072">
          <cell r="C1072">
            <v>0</v>
          </cell>
          <cell r="E1072" t="str">
            <v>40702810409000000514</v>
          </cell>
          <cell r="G1072" t="str">
            <v>02020400</v>
          </cell>
        </row>
        <row r="1073">
          <cell r="C1073">
            <v>0</v>
          </cell>
          <cell r="E1073" t="str">
            <v>40702810409000000514</v>
          </cell>
          <cell r="G1073" t="str">
            <v>02020400</v>
          </cell>
        </row>
        <row r="1074">
          <cell r="C1074">
            <v>0</v>
          </cell>
          <cell r="E1074" t="str">
            <v>40702810409000000514</v>
          </cell>
          <cell r="G1074" t="str">
            <v>01010100</v>
          </cell>
        </row>
        <row r="1075">
          <cell r="C1075">
            <v>0</v>
          </cell>
          <cell r="E1075" t="str">
            <v>40702810409000000514</v>
          </cell>
          <cell r="G1075" t="str">
            <v>01010100</v>
          </cell>
        </row>
        <row r="1076">
          <cell r="C1076">
            <v>0</v>
          </cell>
          <cell r="E1076" t="str">
            <v>40702810409000000514</v>
          </cell>
          <cell r="G1076" t="str">
            <v>01010100</v>
          </cell>
        </row>
        <row r="1077">
          <cell r="C1077">
            <v>0</v>
          </cell>
          <cell r="E1077" t="str">
            <v>40702810460270100736</v>
          </cell>
          <cell r="G1077" t="str">
            <v>01010100</v>
          </cell>
        </row>
        <row r="1078">
          <cell r="C1078">
            <v>0</v>
          </cell>
          <cell r="E1078" t="str">
            <v>40702810460270100736</v>
          </cell>
          <cell r="G1078" t="str">
            <v>01010100</v>
          </cell>
        </row>
        <row r="1079">
          <cell r="C1079">
            <v>0</v>
          </cell>
          <cell r="E1079" t="str">
            <v>40702810460270100736</v>
          </cell>
          <cell r="G1079" t="str">
            <v>01010100</v>
          </cell>
        </row>
        <row r="1080">
          <cell r="C1080">
            <v>0</v>
          </cell>
          <cell r="E1080" t="str">
            <v>50</v>
          </cell>
          <cell r="G1080" t="str">
            <v>02020100</v>
          </cell>
        </row>
        <row r="1081">
          <cell r="C1081">
            <v>0</v>
          </cell>
          <cell r="E1081" t="str">
            <v>50</v>
          </cell>
          <cell r="G1081" t="str">
            <v>02020400</v>
          </cell>
        </row>
        <row r="1082">
          <cell r="C1082">
            <v>0</v>
          </cell>
          <cell r="E1082" t="str">
            <v>50</v>
          </cell>
          <cell r="G1082" t="str">
            <v>01010100</v>
          </cell>
        </row>
        <row r="1083">
          <cell r="C1083">
            <v>0</v>
          </cell>
          <cell r="E1083" t="str">
            <v>50</v>
          </cell>
          <cell r="G1083" t="str">
            <v>01010100</v>
          </cell>
        </row>
        <row r="1084">
          <cell r="C1084">
            <v>0</v>
          </cell>
          <cell r="E1084" t="str">
            <v>50</v>
          </cell>
          <cell r="G1084" t="str">
            <v>01010100</v>
          </cell>
        </row>
        <row r="1085">
          <cell r="C1085">
            <v>0</v>
          </cell>
          <cell r="E1085" t="str">
            <v>40702810409000000514</v>
          </cell>
          <cell r="G1085" t="str">
            <v>02020400</v>
          </cell>
        </row>
        <row r="1086">
          <cell r="C1086">
            <v>0</v>
          </cell>
          <cell r="E1086" t="str">
            <v>40702810409000000514</v>
          </cell>
          <cell r="G1086" t="str">
            <v>01010100</v>
          </cell>
        </row>
        <row r="1087">
          <cell r="C1087">
            <v>0</v>
          </cell>
          <cell r="E1087" t="str">
            <v>40702810409000000514</v>
          </cell>
          <cell r="G1087" t="str">
            <v>01010100</v>
          </cell>
        </row>
        <row r="1088">
          <cell r="C1088">
            <v>0</v>
          </cell>
          <cell r="E1088" t="str">
            <v>40702810409000000514</v>
          </cell>
          <cell r="G1088" t="str">
            <v>01010100</v>
          </cell>
        </row>
        <row r="1089">
          <cell r="C1089">
            <v>0</v>
          </cell>
          <cell r="E1089" t="str">
            <v>40702810460270100736</v>
          </cell>
          <cell r="G1089" t="str">
            <v>01010100</v>
          </cell>
        </row>
        <row r="1090">
          <cell r="C1090">
            <v>0</v>
          </cell>
          <cell r="E1090" t="str">
            <v>40702810460270100736</v>
          </cell>
          <cell r="G1090" t="str">
            <v>01010100</v>
          </cell>
        </row>
        <row r="1091">
          <cell r="C1091">
            <v>0</v>
          </cell>
          <cell r="E1091" t="str">
            <v>40702810460270100736</v>
          </cell>
          <cell r="G1091" t="str">
            <v>01010100</v>
          </cell>
        </row>
        <row r="1092">
          <cell r="C1092">
            <v>0</v>
          </cell>
          <cell r="E1092" t="str">
            <v>40702810600000002498</v>
          </cell>
          <cell r="G1092" t="str">
            <v>01010100</v>
          </cell>
        </row>
        <row r="1093">
          <cell r="C1093">
            <v>0</v>
          </cell>
          <cell r="E1093" t="str">
            <v>40702810600000002498</v>
          </cell>
          <cell r="G1093" t="str">
            <v>01010100</v>
          </cell>
        </row>
        <row r="1094">
          <cell r="C1094">
            <v>0</v>
          </cell>
          <cell r="E1094" t="str">
            <v>50</v>
          </cell>
          <cell r="G1094" t="str">
            <v>02020200</v>
          </cell>
        </row>
        <row r="1095">
          <cell r="C1095">
            <v>0</v>
          </cell>
          <cell r="E1095" t="str">
            <v>50</v>
          </cell>
          <cell r="G1095" t="str">
            <v>01010100</v>
          </cell>
        </row>
        <row r="1096">
          <cell r="C1096">
            <v>0</v>
          </cell>
          <cell r="E1096" t="str">
            <v>50</v>
          </cell>
          <cell r="G1096" t="str">
            <v>01010100</v>
          </cell>
        </row>
        <row r="1097">
          <cell r="C1097">
            <v>0</v>
          </cell>
          <cell r="E1097" t="str">
            <v>50</v>
          </cell>
          <cell r="G1097" t="str">
            <v>01010100</v>
          </cell>
        </row>
        <row r="1098">
          <cell r="C1098">
            <v>0</v>
          </cell>
          <cell r="E1098" t="str">
            <v>50</v>
          </cell>
          <cell r="G1098" t="str">
            <v>05020000</v>
          </cell>
        </row>
        <row r="1099">
          <cell r="C1099">
            <v>0</v>
          </cell>
          <cell r="E1099" t="str">
            <v>40702810409000000514</v>
          </cell>
          <cell r="G1099" t="str">
            <v>02010000</v>
          </cell>
        </row>
        <row r="1100">
          <cell r="C1100">
            <v>0</v>
          </cell>
          <cell r="E1100" t="str">
            <v>40702810409000000514</v>
          </cell>
          <cell r="G1100" t="str">
            <v>02010000</v>
          </cell>
        </row>
        <row r="1101">
          <cell r="C1101">
            <v>0</v>
          </cell>
          <cell r="E1101" t="str">
            <v>40702810409000000514</v>
          </cell>
          <cell r="G1101" t="str">
            <v>02010000</v>
          </cell>
        </row>
        <row r="1102">
          <cell r="C1102">
            <v>0</v>
          </cell>
          <cell r="E1102" t="str">
            <v>40702810409000000514</v>
          </cell>
          <cell r="G1102" t="str">
            <v>02010000</v>
          </cell>
        </row>
        <row r="1103">
          <cell r="C1103">
            <v>0</v>
          </cell>
          <cell r="E1103" t="str">
            <v>40702810409000000514</v>
          </cell>
          <cell r="G1103" t="str">
            <v>02010000</v>
          </cell>
        </row>
        <row r="1104">
          <cell r="C1104">
            <v>0</v>
          </cell>
          <cell r="E1104" t="str">
            <v>40702810409000000514</v>
          </cell>
          <cell r="G1104" t="str">
            <v>02020200</v>
          </cell>
        </row>
        <row r="1105">
          <cell r="C1105">
            <v>0</v>
          </cell>
          <cell r="E1105" t="str">
            <v>40702810409000000514</v>
          </cell>
          <cell r="G1105" t="str">
            <v>01010100</v>
          </cell>
        </row>
        <row r="1106">
          <cell r="C1106">
            <v>0</v>
          </cell>
          <cell r="E1106" t="str">
            <v>40702810409000000514</v>
          </cell>
          <cell r="G1106" t="str">
            <v>01010100</v>
          </cell>
        </row>
        <row r="1107">
          <cell r="C1107">
            <v>0</v>
          </cell>
          <cell r="E1107" t="str">
            <v>40702810409000000514</v>
          </cell>
          <cell r="G1107" t="str">
            <v>01010100</v>
          </cell>
        </row>
        <row r="1108">
          <cell r="C1108">
            <v>0</v>
          </cell>
          <cell r="E1108" t="str">
            <v>40702810409000000514</v>
          </cell>
          <cell r="G1108" t="str">
            <v>01010100</v>
          </cell>
        </row>
        <row r="1109">
          <cell r="C1109">
            <v>0</v>
          </cell>
          <cell r="E1109" t="str">
            <v>40702810409000000514</v>
          </cell>
          <cell r="G1109" t="str">
            <v>01010201</v>
          </cell>
        </row>
        <row r="1110">
          <cell r="C1110">
            <v>0</v>
          </cell>
          <cell r="E1110" t="str">
            <v>40702810409000000514</v>
          </cell>
          <cell r="G1110" t="str">
            <v>01010201</v>
          </cell>
        </row>
        <row r="1111">
          <cell r="C1111">
            <v>0</v>
          </cell>
          <cell r="E1111" t="str">
            <v>40702810460270100736</v>
          </cell>
          <cell r="G1111" t="str">
            <v>01010100</v>
          </cell>
        </row>
        <row r="1112">
          <cell r="C1112">
            <v>0</v>
          </cell>
          <cell r="E1112" t="str">
            <v>40702810460270100736</v>
          </cell>
          <cell r="G1112" t="str">
            <v>01010100</v>
          </cell>
        </row>
        <row r="1113">
          <cell r="C1113">
            <v>0</v>
          </cell>
          <cell r="E1113" t="str">
            <v>40702810460270100736</v>
          </cell>
          <cell r="G1113" t="str">
            <v>01010100</v>
          </cell>
        </row>
        <row r="1114">
          <cell r="C1114">
            <v>0</v>
          </cell>
          <cell r="E1114" t="str">
            <v>50</v>
          </cell>
          <cell r="G1114" t="str">
            <v>01010100</v>
          </cell>
        </row>
        <row r="1115">
          <cell r="C1115">
            <v>0</v>
          </cell>
          <cell r="E1115" t="str">
            <v>50</v>
          </cell>
          <cell r="G1115" t="str">
            <v>01010100</v>
          </cell>
        </row>
        <row r="1116">
          <cell r="C1116">
            <v>0</v>
          </cell>
          <cell r="E1116" t="str">
            <v>50</v>
          </cell>
          <cell r="G1116" t="str">
            <v>01010100</v>
          </cell>
        </row>
        <row r="1117">
          <cell r="C1117">
            <v>0</v>
          </cell>
          <cell r="E1117" t="str">
            <v>40702810409000000514</v>
          </cell>
          <cell r="G1117" t="str">
            <v>02021500</v>
          </cell>
        </row>
        <row r="1118">
          <cell r="C1118">
            <v>0</v>
          </cell>
          <cell r="E1118" t="str">
            <v>40702810409000000514</v>
          </cell>
          <cell r="G1118" t="str">
            <v>02020400</v>
          </cell>
        </row>
        <row r="1119">
          <cell r="C1119">
            <v>0</v>
          </cell>
          <cell r="E1119" t="str">
            <v>40702810409000000514</v>
          </cell>
          <cell r="G1119" t="str">
            <v>01010100</v>
          </cell>
        </row>
        <row r="1120">
          <cell r="C1120">
            <v>0</v>
          </cell>
          <cell r="E1120" t="str">
            <v>40702810409000000514</v>
          </cell>
          <cell r="G1120" t="str">
            <v>01010100</v>
          </cell>
        </row>
        <row r="1121">
          <cell r="C1121">
            <v>0</v>
          </cell>
          <cell r="E1121" t="str">
            <v>40702810409000000514</v>
          </cell>
          <cell r="G1121" t="str">
            <v>01010100</v>
          </cell>
        </row>
        <row r="1122">
          <cell r="C1122">
            <v>0</v>
          </cell>
          <cell r="E1122" t="str">
            <v>40702810409000000514</v>
          </cell>
          <cell r="G1122" t="str">
            <v>01010100</v>
          </cell>
        </row>
        <row r="1123">
          <cell r="C1123">
            <v>0</v>
          </cell>
          <cell r="E1123" t="str">
            <v>40702810409000000514</v>
          </cell>
          <cell r="G1123" t="str">
            <v>01010202</v>
          </cell>
        </row>
        <row r="1124">
          <cell r="C1124">
            <v>0</v>
          </cell>
          <cell r="E1124" t="str">
            <v>40702810409000000514</v>
          </cell>
          <cell r="G1124" t="str">
            <v>01020202</v>
          </cell>
        </row>
        <row r="1125">
          <cell r="C1125">
            <v>0</v>
          </cell>
          <cell r="E1125" t="str">
            <v>40702810460270100736</v>
          </cell>
          <cell r="G1125" t="str">
            <v>01010100</v>
          </cell>
        </row>
        <row r="1126">
          <cell r="C1126">
            <v>0</v>
          </cell>
          <cell r="E1126" t="str">
            <v>40702810460270100736</v>
          </cell>
          <cell r="G1126" t="str">
            <v>01010100</v>
          </cell>
        </row>
        <row r="1127">
          <cell r="C1127">
            <v>0</v>
          </cell>
          <cell r="E1127" t="str">
            <v>40702810460270100736</v>
          </cell>
          <cell r="G1127" t="str">
            <v>01010100</v>
          </cell>
        </row>
        <row r="1128">
          <cell r="C1128">
            <v>0</v>
          </cell>
          <cell r="E1128" t="str">
            <v>50</v>
          </cell>
          <cell r="G1128" t="str">
            <v>05010000</v>
          </cell>
        </row>
        <row r="1129">
          <cell r="C1129">
            <v>0</v>
          </cell>
          <cell r="E1129" t="str">
            <v>50</v>
          </cell>
          <cell r="G1129" t="str">
            <v>02020400</v>
          </cell>
        </row>
        <row r="1130">
          <cell r="C1130">
            <v>0</v>
          </cell>
          <cell r="E1130" t="str">
            <v>50</v>
          </cell>
          <cell r="G1130" t="str">
            <v>02020400</v>
          </cell>
        </row>
        <row r="1131">
          <cell r="C1131">
            <v>0</v>
          </cell>
          <cell r="E1131" t="str">
            <v>50</v>
          </cell>
          <cell r="G1131" t="str">
            <v>02020400</v>
          </cell>
        </row>
        <row r="1132">
          <cell r="C1132">
            <v>0</v>
          </cell>
          <cell r="E1132" t="str">
            <v>50</v>
          </cell>
          <cell r="G1132" t="str">
            <v>02020400</v>
          </cell>
        </row>
        <row r="1133">
          <cell r="C1133">
            <v>0</v>
          </cell>
          <cell r="E1133" t="str">
            <v>50</v>
          </cell>
          <cell r="G1133" t="str">
            <v>02020400</v>
          </cell>
        </row>
        <row r="1134">
          <cell r="C1134">
            <v>0</v>
          </cell>
          <cell r="E1134" t="str">
            <v>50</v>
          </cell>
          <cell r="G1134" t="str">
            <v>01010100</v>
          </cell>
        </row>
        <row r="1135">
          <cell r="C1135">
            <v>0</v>
          </cell>
          <cell r="E1135" t="str">
            <v>50</v>
          </cell>
          <cell r="G1135" t="str">
            <v>01010100</v>
          </cell>
        </row>
        <row r="1136">
          <cell r="C1136">
            <v>0</v>
          </cell>
          <cell r="E1136" t="str">
            <v>50</v>
          </cell>
          <cell r="G1136" t="str">
            <v>01010100</v>
          </cell>
        </row>
        <row r="1137">
          <cell r="C1137">
            <v>0</v>
          </cell>
          <cell r="E1137" t="str">
            <v>40702810409000000514</v>
          </cell>
          <cell r="G1137" t="str">
            <v>02010000</v>
          </cell>
        </row>
        <row r="1138">
          <cell r="C1138">
            <v>0</v>
          </cell>
          <cell r="E1138" t="str">
            <v>40702810409000000514</v>
          </cell>
          <cell r="G1138" t="str">
            <v>02010000</v>
          </cell>
        </row>
        <row r="1139">
          <cell r="C1139">
            <v>0</v>
          </cell>
          <cell r="E1139" t="str">
            <v>40702810409000000514</v>
          </cell>
          <cell r="G1139" t="str">
            <v>02010000</v>
          </cell>
        </row>
        <row r="1140">
          <cell r="C1140">
            <v>0</v>
          </cell>
          <cell r="E1140" t="str">
            <v>40702810409000000514</v>
          </cell>
          <cell r="G1140" t="str">
            <v>02020400</v>
          </cell>
        </row>
        <row r="1141">
          <cell r="C1141">
            <v>0</v>
          </cell>
          <cell r="E1141" t="str">
            <v>40702810409000000514</v>
          </cell>
          <cell r="G1141" t="str">
            <v>02020700</v>
          </cell>
        </row>
        <row r="1142">
          <cell r="C1142">
            <v>0</v>
          </cell>
          <cell r="E1142" t="str">
            <v>40702810409000000514</v>
          </cell>
          <cell r="G1142" t="str">
            <v>01010100</v>
          </cell>
        </row>
        <row r="1143">
          <cell r="C1143">
            <v>0</v>
          </cell>
          <cell r="E1143" t="str">
            <v>40702810409000000514</v>
          </cell>
          <cell r="G1143" t="str">
            <v>01010100</v>
          </cell>
        </row>
        <row r="1144">
          <cell r="C1144">
            <v>0</v>
          </cell>
          <cell r="E1144" t="str">
            <v>40702810409000000514</v>
          </cell>
          <cell r="G1144" t="str">
            <v>01010100</v>
          </cell>
        </row>
        <row r="1145">
          <cell r="C1145">
            <v>0</v>
          </cell>
          <cell r="E1145" t="str">
            <v>40702810460270100736</v>
          </cell>
          <cell r="G1145" t="str">
            <v>02010000</v>
          </cell>
        </row>
        <row r="1146">
          <cell r="C1146">
            <v>0</v>
          </cell>
          <cell r="E1146" t="str">
            <v>40702810460270100736</v>
          </cell>
          <cell r="G1146" t="str">
            <v>01010100</v>
          </cell>
        </row>
        <row r="1147">
          <cell r="C1147">
            <v>0</v>
          </cell>
          <cell r="E1147" t="str">
            <v>40702810460270100736</v>
          </cell>
          <cell r="G1147" t="str">
            <v>01010100</v>
          </cell>
        </row>
        <row r="1148">
          <cell r="C1148">
            <v>0</v>
          </cell>
          <cell r="E1148" t="str">
            <v>40702810460270100736</v>
          </cell>
          <cell r="G1148" t="str">
            <v>01010100</v>
          </cell>
        </row>
        <row r="1149">
          <cell r="C1149">
            <v>0</v>
          </cell>
          <cell r="E1149" t="str">
            <v>50</v>
          </cell>
          <cell r="G1149" t="str">
            <v>02020400</v>
          </cell>
        </row>
        <row r="1150">
          <cell r="C1150">
            <v>0</v>
          </cell>
          <cell r="E1150" t="str">
            <v>50</v>
          </cell>
          <cell r="G1150" t="str">
            <v>01010100</v>
          </cell>
        </row>
        <row r="1151">
          <cell r="C1151">
            <v>0</v>
          </cell>
          <cell r="E1151" t="str">
            <v>50</v>
          </cell>
          <cell r="G1151" t="str">
            <v>01010100</v>
          </cell>
        </row>
        <row r="1152">
          <cell r="C1152">
            <v>0</v>
          </cell>
          <cell r="E1152" t="str">
            <v>50</v>
          </cell>
          <cell r="G1152" t="str">
            <v>01010100</v>
          </cell>
        </row>
        <row r="1153">
          <cell r="C1153">
            <v>0</v>
          </cell>
          <cell r="E1153" t="str">
            <v>40702810460270100736</v>
          </cell>
          <cell r="G1153" t="str">
            <v>01010100</v>
          </cell>
        </row>
        <row r="1154">
          <cell r="C1154">
            <v>0</v>
          </cell>
          <cell r="E1154" t="str">
            <v>40702810460270100736</v>
          </cell>
          <cell r="G1154" t="str">
            <v>01010100</v>
          </cell>
        </row>
        <row r="1155">
          <cell r="C1155">
            <v>0</v>
          </cell>
          <cell r="E1155" t="str">
            <v>40702810460270100736</v>
          </cell>
          <cell r="G1155" t="str">
            <v>01010100</v>
          </cell>
        </row>
        <row r="1156">
          <cell r="C1156">
            <v>0</v>
          </cell>
          <cell r="E1156" t="str">
            <v>40702810460270100736</v>
          </cell>
          <cell r="G1156" t="str">
            <v>02010000</v>
          </cell>
        </row>
        <row r="1157">
          <cell r="C1157">
            <v>0</v>
          </cell>
          <cell r="E1157" t="str">
            <v>40702810409000000514</v>
          </cell>
          <cell r="G1157" t="str">
            <v>01010100</v>
          </cell>
        </row>
        <row r="1158">
          <cell r="C1158">
            <v>0</v>
          </cell>
          <cell r="E1158" t="str">
            <v>40702810409000000514</v>
          </cell>
          <cell r="G1158" t="str">
            <v>01010100</v>
          </cell>
        </row>
        <row r="1159">
          <cell r="C1159">
            <v>0</v>
          </cell>
          <cell r="E1159" t="str">
            <v>40702810409000000514</v>
          </cell>
          <cell r="G1159" t="str">
            <v>01010100</v>
          </cell>
        </row>
        <row r="1160">
          <cell r="C1160">
            <v>0</v>
          </cell>
          <cell r="E1160" t="str">
            <v>40702810409000000514</v>
          </cell>
          <cell r="G1160" t="str">
            <v>02010000</v>
          </cell>
        </row>
        <row r="1161">
          <cell r="C1161">
            <v>0</v>
          </cell>
          <cell r="E1161" t="str">
            <v>40702810409000000514</v>
          </cell>
          <cell r="G1161" t="str">
            <v>02020400</v>
          </cell>
        </row>
        <row r="1162">
          <cell r="C1162">
            <v>0</v>
          </cell>
          <cell r="E1162" t="str">
            <v>50</v>
          </cell>
          <cell r="G1162" t="str">
            <v>01010100</v>
          </cell>
        </row>
        <row r="1163">
          <cell r="C1163">
            <v>0</v>
          </cell>
          <cell r="E1163" t="str">
            <v>50</v>
          </cell>
          <cell r="G1163" t="str">
            <v>01010100</v>
          </cell>
        </row>
        <row r="1164">
          <cell r="C1164">
            <v>0</v>
          </cell>
          <cell r="E1164" t="str">
            <v>50</v>
          </cell>
          <cell r="G1164" t="str">
            <v>01010100</v>
          </cell>
        </row>
        <row r="1165">
          <cell r="C1165">
            <v>0</v>
          </cell>
          <cell r="E1165" t="str">
            <v>50</v>
          </cell>
          <cell r="G1165" t="str">
            <v>02020400</v>
          </cell>
        </row>
        <row r="1166">
          <cell r="C1166">
            <v>0</v>
          </cell>
          <cell r="E1166" t="str">
            <v>40702810409000000514</v>
          </cell>
          <cell r="G1166" t="str">
            <v>02010000</v>
          </cell>
        </row>
        <row r="1167">
          <cell r="C1167">
            <v>0</v>
          </cell>
          <cell r="E1167" t="str">
            <v>40702810409000000514</v>
          </cell>
          <cell r="G1167" t="str">
            <v>03030000</v>
          </cell>
        </row>
        <row r="1168">
          <cell r="C1168">
            <v>0</v>
          </cell>
          <cell r="E1168" t="str">
            <v>40702810409000000514</v>
          </cell>
          <cell r="G1168" t="str">
            <v>01010201</v>
          </cell>
        </row>
        <row r="1169">
          <cell r="C1169">
            <v>0</v>
          </cell>
          <cell r="E1169" t="str">
            <v>40702810409000000514</v>
          </cell>
          <cell r="G1169" t="str">
            <v>01010201</v>
          </cell>
        </row>
        <row r="1170">
          <cell r="C1170">
            <v>0</v>
          </cell>
          <cell r="E1170" t="str">
            <v>40702810409000000514</v>
          </cell>
          <cell r="G1170" t="str">
            <v>02020400</v>
          </cell>
        </row>
        <row r="1171">
          <cell r="C1171">
            <v>0</v>
          </cell>
          <cell r="E1171" t="str">
            <v>40702810409000000514</v>
          </cell>
          <cell r="G1171" t="str">
            <v>01010100</v>
          </cell>
        </row>
        <row r="1172">
          <cell r="C1172">
            <v>0</v>
          </cell>
          <cell r="E1172" t="str">
            <v>40702810409000000514</v>
          </cell>
          <cell r="G1172" t="str">
            <v>01010100</v>
          </cell>
        </row>
        <row r="1173">
          <cell r="C1173">
            <v>0</v>
          </cell>
          <cell r="E1173" t="str">
            <v>40702810460270100736</v>
          </cell>
          <cell r="G1173" t="str">
            <v>02010000</v>
          </cell>
        </row>
        <row r="1174">
          <cell r="C1174">
            <v>0</v>
          </cell>
          <cell r="E1174" t="str">
            <v>40702810460270100736</v>
          </cell>
          <cell r="G1174" t="str">
            <v>02010000</v>
          </cell>
        </row>
        <row r="1175">
          <cell r="C1175">
            <v>0</v>
          </cell>
          <cell r="E1175" t="str">
            <v>40702810460270100736</v>
          </cell>
          <cell r="G1175" t="str">
            <v>01010100</v>
          </cell>
        </row>
        <row r="1176">
          <cell r="C1176">
            <v>0</v>
          </cell>
          <cell r="E1176" t="str">
            <v>40702810460270100736</v>
          </cell>
          <cell r="G1176" t="str">
            <v>01010100</v>
          </cell>
        </row>
        <row r="1177">
          <cell r="C1177">
            <v>0</v>
          </cell>
          <cell r="E1177" t="str">
            <v>40702810460270100736</v>
          </cell>
          <cell r="G1177" t="str">
            <v>01010100</v>
          </cell>
        </row>
        <row r="1178">
          <cell r="C1178">
            <v>0</v>
          </cell>
          <cell r="E1178" t="str">
            <v>50</v>
          </cell>
          <cell r="G1178" t="str">
            <v>01010100</v>
          </cell>
        </row>
        <row r="1179">
          <cell r="C1179">
            <v>0</v>
          </cell>
          <cell r="E1179" t="str">
            <v>50</v>
          </cell>
          <cell r="G1179" t="str">
            <v>01010100</v>
          </cell>
        </row>
        <row r="1180">
          <cell r="C1180">
            <v>0</v>
          </cell>
          <cell r="E1180" t="str">
            <v>50</v>
          </cell>
          <cell r="G1180" t="str">
            <v>01010100</v>
          </cell>
        </row>
        <row r="1181">
          <cell r="C1181">
            <v>0</v>
          </cell>
          <cell r="E1181" t="str">
            <v>40702810409000000514</v>
          </cell>
          <cell r="G1181" t="str">
            <v>02010000</v>
          </cell>
        </row>
        <row r="1182">
          <cell r="C1182">
            <v>0</v>
          </cell>
          <cell r="E1182" t="str">
            <v>40702810409000000514</v>
          </cell>
          <cell r="G1182" t="str">
            <v>02010000</v>
          </cell>
        </row>
        <row r="1183">
          <cell r="C1183">
            <v>0</v>
          </cell>
          <cell r="E1183" t="str">
            <v>40702810409000000514</v>
          </cell>
          <cell r="G1183" t="str">
            <v>01010201</v>
          </cell>
        </row>
        <row r="1184">
          <cell r="C1184">
            <v>0</v>
          </cell>
          <cell r="E1184" t="str">
            <v>40702810409000000514</v>
          </cell>
          <cell r="G1184" t="str">
            <v>01010201</v>
          </cell>
        </row>
        <row r="1185">
          <cell r="C1185">
            <v>0</v>
          </cell>
          <cell r="E1185" t="str">
            <v>40702810409000000514</v>
          </cell>
          <cell r="G1185" t="str">
            <v>01010201</v>
          </cell>
        </row>
        <row r="1186">
          <cell r="C1186">
            <v>0</v>
          </cell>
          <cell r="E1186" t="str">
            <v>40702810409000000514</v>
          </cell>
          <cell r="G1186" t="str">
            <v>01010201</v>
          </cell>
        </row>
        <row r="1187">
          <cell r="C1187">
            <v>0</v>
          </cell>
          <cell r="E1187" t="str">
            <v>40702810409000000514</v>
          </cell>
          <cell r="G1187" t="str">
            <v>01010201</v>
          </cell>
        </row>
        <row r="1188">
          <cell r="C1188">
            <v>0</v>
          </cell>
          <cell r="E1188" t="str">
            <v>40702810409000000514</v>
          </cell>
          <cell r="G1188" t="str">
            <v>02020400</v>
          </cell>
        </row>
        <row r="1189">
          <cell r="C1189">
            <v>0</v>
          </cell>
          <cell r="E1189" t="str">
            <v>40702810409000000514</v>
          </cell>
          <cell r="G1189" t="str">
            <v>01010100</v>
          </cell>
        </row>
        <row r="1190">
          <cell r="C1190">
            <v>0</v>
          </cell>
          <cell r="E1190" t="str">
            <v>40702810409000000514</v>
          </cell>
          <cell r="G1190" t="str">
            <v>01010100</v>
          </cell>
        </row>
        <row r="1191">
          <cell r="C1191">
            <v>0</v>
          </cell>
          <cell r="E1191" t="str">
            <v>40702810409000000514</v>
          </cell>
          <cell r="G1191" t="str">
            <v>01010100</v>
          </cell>
        </row>
        <row r="1192">
          <cell r="C1192">
            <v>0</v>
          </cell>
          <cell r="E1192" t="str">
            <v>40702810460270100736</v>
          </cell>
          <cell r="G1192" t="str">
            <v>02010000</v>
          </cell>
        </row>
        <row r="1193">
          <cell r="C1193">
            <v>0</v>
          </cell>
          <cell r="E1193" t="str">
            <v>40702810460270100736</v>
          </cell>
          <cell r="G1193" t="str">
            <v>02010000</v>
          </cell>
        </row>
        <row r="1194">
          <cell r="C1194">
            <v>0</v>
          </cell>
          <cell r="E1194" t="str">
            <v>40702810460270100736</v>
          </cell>
          <cell r="G1194" t="str">
            <v>02010000</v>
          </cell>
        </row>
        <row r="1195">
          <cell r="C1195">
            <v>0</v>
          </cell>
          <cell r="E1195" t="str">
            <v>40702810460270100736</v>
          </cell>
          <cell r="G1195" t="str">
            <v>02010000</v>
          </cell>
        </row>
        <row r="1196">
          <cell r="C1196">
            <v>0</v>
          </cell>
          <cell r="E1196" t="str">
            <v>40702810460270100736</v>
          </cell>
          <cell r="G1196" t="str">
            <v>02020200</v>
          </cell>
        </row>
        <row r="1197">
          <cell r="C1197">
            <v>0</v>
          </cell>
          <cell r="E1197" t="str">
            <v>40702810460270100736</v>
          </cell>
          <cell r="G1197" t="str">
            <v>01010100</v>
          </cell>
        </row>
        <row r="1198">
          <cell r="C1198">
            <v>0</v>
          </cell>
          <cell r="E1198" t="str">
            <v>40702810460270100736</v>
          </cell>
          <cell r="G1198" t="str">
            <v>01010100</v>
          </cell>
        </row>
        <row r="1199">
          <cell r="C1199">
            <v>0</v>
          </cell>
          <cell r="E1199" t="str">
            <v>40702810460270100736</v>
          </cell>
          <cell r="G1199" t="str">
            <v>01010100</v>
          </cell>
        </row>
        <row r="1200">
          <cell r="C1200">
            <v>0</v>
          </cell>
          <cell r="E1200" t="str">
            <v>40702810600000002498</v>
          </cell>
          <cell r="G1200" t="str">
            <v>01010100</v>
          </cell>
        </row>
        <row r="1201">
          <cell r="C1201">
            <v>0</v>
          </cell>
          <cell r="E1201" t="str">
            <v>50</v>
          </cell>
          <cell r="G1201" t="str">
            <v>02020400</v>
          </cell>
        </row>
        <row r="1202">
          <cell r="C1202">
            <v>0</v>
          </cell>
          <cell r="E1202" t="str">
            <v>50</v>
          </cell>
          <cell r="G1202" t="str">
            <v>02020400</v>
          </cell>
        </row>
        <row r="1203">
          <cell r="C1203">
            <v>0</v>
          </cell>
          <cell r="E1203" t="str">
            <v>50</v>
          </cell>
          <cell r="G1203" t="str">
            <v>02020700</v>
          </cell>
        </row>
        <row r="1204">
          <cell r="C1204">
            <v>0</v>
          </cell>
          <cell r="E1204" t="str">
            <v>50</v>
          </cell>
          <cell r="G1204" t="str">
            <v>01010100</v>
          </cell>
        </row>
        <row r="1205">
          <cell r="C1205">
            <v>0</v>
          </cell>
          <cell r="E1205" t="str">
            <v>50</v>
          </cell>
          <cell r="G1205" t="str">
            <v>01010100</v>
          </cell>
        </row>
        <row r="1206">
          <cell r="C1206">
            <v>0</v>
          </cell>
          <cell r="E1206" t="str">
            <v>50</v>
          </cell>
          <cell r="G1206" t="str">
            <v>01010100</v>
          </cell>
        </row>
        <row r="1207">
          <cell r="C1207">
            <v>0</v>
          </cell>
          <cell r="E1207" t="str">
            <v>40702810409000000514</v>
          </cell>
          <cell r="G1207" t="str">
            <v>02010000</v>
          </cell>
        </row>
        <row r="1208">
          <cell r="C1208">
            <v>0</v>
          </cell>
          <cell r="E1208" t="str">
            <v>40702810409000000514</v>
          </cell>
          <cell r="G1208" t="str">
            <v>02010000</v>
          </cell>
        </row>
        <row r="1209">
          <cell r="C1209">
            <v>0</v>
          </cell>
          <cell r="E1209" t="str">
            <v>40702810409000000514</v>
          </cell>
          <cell r="G1209" t="str">
            <v>02010000</v>
          </cell>
        </row>
        <row r="1210">
          <cell r="C1210">
            <v>0</v>
          </cell>
          <cell r="E1210" t="str">
            <v>40702810409000000514</v>
          </cell>
          <cell r="G1210" t="str">
            <v>02020400</v>
          </cell>
        </row>
        <row r="1211">
          <cell r="C1211">
            <v>0</v>
          </cell>
          <cell r="E1211" t="str">
            <v>40702810409000000514</v>
          </cell>
          <cell r="G1211" t="str">
            <v>02020400</v>
          </cell>
        </row>
        <row r="1212">
          <cell r="C1212">
            <v>0</v>
          </cell>
          <cell r="E1212" t="str">
            <v>40702810409000000514</v>
          </cell>
          <cell r="G1212" t="str">
            <v>01010100</v>
          </cell>
        </row>
        <row r="1213">
          <cell r="C1213">
            <v>0</v>
          </cell>
          <cell r="E1213" t="str">
            <v>40702810409000000514</v>
          </cell>
          <cell r="G1213" t="str">
            <v>01010100</v>
          </cell>
        </row>
        <row r="1214">
          <cell r="C1214">
            <v>0</v>
          </cell>
          <cell r="E1214" t="str">
            <v>40702810409000000514</v>
          </cell>
          <cell r="G1214" t="str">
            <v>01010100</v>
          </cell>
        </row>
        <row r="1215">
          <cell r="C1215">
            <v>0</v>
          </cell>
          <cell r="E1215" t="str">
            <v>40702810409000000514</v>
          </cell>
          <cell r="G1215" t="str">
            <v>01010201</v>
          </cell>
        </row>
        <row r="1216">
          <cell r="C1216">
            <v>0</v>
          </cell>
          <cell r="E1216" t="str">
            <v>40702810409000000514</v>
          </cell>
          <cell r="G1216" t="str">
            <v>01010201</v>
          </cell>
        </row>
        <row r="1217">
          <cell r="C1217">
            <v>0</v>
          </cell>
          <cell r="E1217" t="str">
            <v>40702810460270100736</v>
          </cell>
          <cell r="G1217" t="str">
            <v>02010000</v>
          </cell>
        </row>
        <row r="1218">
          <cell r="C1218">
            <v>0</v>
          </cell>
          <cell r="E1218" t="str">
            <v>40702810460270100736</v>
          </cell>
          <cell r="G1218" t="str">
            <v>02010000</v>
          </cell>
        </row>
        <row r="1219">
          <cell r="C1219">
            <v>0</v>
          </cell>
          <cell r="E1219" t="str">
            <v>40702810460270100736</v>
          </cell>
          <cell r="G1219" t="str">
            <v>01010100</v>
          </cell>
        </row>
        <row r="1220">
          <cell r="C1220">
            <v>0</v>
          </cell>
          <cell r="E1220" t="str">
            <v>40702810460270100736</v>
          </cell>
          <cell r="G1220" t="str">
            <v>01010100</v>
          </cell>
        </row>
        <row r="1221">
          <cell r="C1221">
            <v>0</v>
          </cell>
          <cell r="E1221" t="str">
            <v>40702810460270100736</v>
          </cell>
          <cell r="G1221" t="str">
            <v>01010100</v>
          </cell>
        </row>
        <row r="1222">
          <cell r="C1222">
            <v>0</v>
          </cell>
          <cell r="E1222" t="str">
            <v>40702810600000002498</v>
          </cell>
          <cell r="G1222" t="str">
            <v>01010100</v>
          </cell>
        </row>
        <row r="1223">
          <cell r="C1223">
            <v>0</v>
          </cell>
          <cell r="E1223" t="str">
            <v>50</v>
          </cell>
          <cell r="G1223" t="str">
            <v>02020100</v>
          </cell>
        </row>
        <row r="1224">
          <cell r="C1224">
            <v>0</v>
          </cell>
          <cell r="E1224" t="str">
            <v>50</v>
          </cell>
          <cell r="G1224" t="str">
            <v>02020400</v>
          </cell>
        </row>
        <row r="1225">
          <cell r="C1225">
            <v>0</v>
          </cell>
          <cell r="E1225" t="str">
            <v>50</v>
          </cell>
          <cell r="G1225" t="str">
            <v>02020400</v>
          </cell>
        </row>
        <row r="1226">
          <cell r="C1226">
            <v>0</v>
          </cell>
          <cell r="E1226" t="str">
            <v>50</v>
          </cell>
          <cell r="G1226" t="str">
            <v>02020700</v>
          </cell>
        </row>
        <row r="1227">
          <cell r="C1227">
            <v>0</v>
          </cell>
          <cell r="E1227" t="str">
            <v>50</v>
          </cell>
          <cell r="G1227" t="str">
            <v>01010100</v>
          </cell>
        </row>
        <row r="1228">
          <cell r="C1228">
            <v>0</v>
          </cell>
          <cell r="E1228" t="str">
            <v>50</v>
          </cell>
          <cell r="G1228" t="str">
            <v>01010100</v>
          </cell>
        </row>
        <row r="1229">
          <cell r="C1229">
            <v>0</v>
          </cell>
          <cell r="E1229" t="str">
            <v>50</v>
          </cell>
          <cell r="G1229" t="str">
            <v>01010100</v>
          </cell>
        </row>
        <row r="1230">
          <cell r="C1230">
            <v>0</v>
          </cell>
          <cell r="E1230" t="str">
            <v>40702810409000000514</v>
          </cell>
          <cell r="G1230" t="str">
            <v>02020500</v>
          </cell>
        </row>
        <row r="1231">
          <cell r="C1231">
            <v>0</v>
          </cell>
          <cell r="E1231" t="str">
            <v>40702810409000000514</v>
          </cell>
          <cell r="G1231" t="str">
            <v>02020500</v>
          </cell>
        </row>
        <row r="1232">
          <cell r="C1232">
            <v>0</v>
          </cell>
          <cell r="E1232" t="str">
            <v>40702810409000000514</v>
          </cell>
          <cell r="G1232" t="str">
            <v>02020400</v>
          </cell>
        </row>
        <row r="1233">
          <cell r="C1233">
            <v>0</v>
          </cell>
          <cell r="E1233" t="str">
            <v>40702810409000000514</v>
          </cell>
          <cell r="G1233" t="str">
            <v>01010100</v>
          </cell>
        </row>
        <row r="1234">
          <cell r="C1234">
            <v>0</v>
          </cell>
          <cell r="E1234" t="str">
            <v>40702810409000000514</v>
          </cell>
          <cell r="G1234" t="str">
            <v>01010100</v>
          </cell>
        </row>
        <row r="1235">
          <cell r="C1235">
            <v>0</v>
          </cell>
          <cell r="E1235" t="str">
            <v>40702810409000000514</v>
          </cell>
          <cell r="G1235" t="str">
            <v>01010100</v>
          </cell>
        </row>
        <row r="1236">
          <cell r="C1236">
            <v>0</v>
          </cell>
          <cell r="E1236" t="str">
            <v>40702810460270100736</v>
          </cell>
          <cell r="G1236" t="str">
            <v>02010000</v>
          </cell>
        </row>
        <row r="1237">
          <cell r="C1237">
            <v>0</v>
          </cell>
          <cell r="E1237" t="str">
            <v>40702810460270100736</v>
          </cell>
          <cell r="G1237" t="str">
            <v>02010000</v>
          </cell>
        </row>
        <row r="1238">
          <cell r="C1238">
            <v>0</v>
          </cell>
          <cell r="E1238" t="str">
            <v>40702810460270100736</v>
          </cell>
          <cell r="G1238" t="str">
            <v>02010000</v>
          </cell>
        </row>
        <row r="1239">
          <cell r="C1239">
            <v>0</v>
          </cell>
          <cell r="E1239" t="str">
            <v>40702810460270100736</v>
          </cell>
          <cell r="G1239" t="str">
            <v>02010000</v>
          </cell>
        </row>
        <row r="1240">
          <cell r="C1240">
            <v>0</v>
          </cell>
          <cell r="E1240" t="str">
            <v>40702810460270100736</v>
          </cell>
          <cell r="G1240" t="str">
            <v>02010000</v>
          </cell>
        </row>
        <row r="1241">
          <cell r="C1241">
            <v>0</v>
          </cell>
          <cell r="E1241" t="str">
            <v>40702810460270100736</v>
          </cell>
          <cell r="G1241" t="str">
            <v>01010100</v>
          </cell>
        </row>
        <row r="1242">
          <cell r="C1242">
            <v>0</v>
          </cell>
          <cell r="E1242" t="str">
            <v>40702810460270100736</v>
          </cell>
          <cell r="G1242" t="str">
            <v>01010100</v>
          </cell>
        </row>
        <row r="1243">
          <cell r="C1243">
            <v>0</v>
          </cell>
          <cell r="E1243" t="str">
            <v>40702810460270100736</v>
          </cell>
          <cell r="G1243" t="str">
            <v>01010100</v>
          </cell>
        </row>
        <row r="1244">
          <cell r="C1244">
            <v>0</v>
          </cell>
          <cell r="E1244" t="str">
            <v>50</v>
          </cell>
          <cell r="G1244" t="str">
            <v>02020400</v>
          </cell>
        </row>
        <row r="1245">
          <cell r="C1245">
            <v>0</v>
          </cell>
          <cell r="E1245" t="str">
            <v>50</v>
          </cell>
          <cell r="G1245" t="str">
            <v>02020400</v>
          </cell>
        </row>
        <row r="1246">
          <cell r="C1246">
            <v>0</v>
          </cell>
          <cell r="E1246" t="str">
            <v>50</v>
          </cell>
          <cell r="G1246" t="str">
            <v>02020400</v>
          </cell>
        </row>
        <row r="1247">
          <cell r="C1247">
            <v>0</v>
          </cell>
          <cell r="E1247" t="str">
            <v>50</v>
          </cell>
          <cell r="G1247" t="str">
            <v>01010100</v>
          </cell>
        </row>
        <row r="1248">
          <cell r="C1248">
            <v>0</v>
          </cell>
          <cell r="E1248" t="str">
            <v>50</v>
          </cell>
          <cell r="G1248" t="str">
            <v>01010100</v>
          </cell>
        </row>
        <row r="1249">
          <cell r="C1249">
            <v>0</v>
          </cell>
          <cell r="E1249" t="str">
            <v>50</v>
          </cell>
          <cell r="G1249" t="str">
            <v>01010100</v>
          </cell>
        </row>
        <row r="1250">
          <cell r="C1250">
            <v>0</v>
          </cell>
          <cell r="E1250" t="str">
            <v>40702810409000000514</v>
          </cell>
          <cell r="G1250" t="str">
            <v>01010201</v>
          </cell>
        </row>
        <row r="1251">
          <cell r="C1251">
            <v>0</v>
          </cell>
          <cell r="E1251" t="str">
            <v>40702810409000000514</v>
          </cell>
          <cell r="G1251" t="str">
            <v>02010000</v>
          </cell>
        </row>
        <row r="1252">
          <cell r="C1252">
            <v>0</v>
          </cell>
          <cell r="E1252" t="str">
            <v>40702810409000000514</v>
          </cell>
          <cell r="G1252" t="str">
            <v>02010000</v>
          </cell>
        </row>
        <row r="1253">
          <cell r="C1253">
            <v>0</v>
          </cell>
          <cell r="E1253" t="str">
            <v>40702810409000000514</v>
          </cell>
          <cell r="G1253" t="str">
            <v>02020400</v>
          </cell>
        </row>
        <row r="1254">
          <cell r="C1254">
            <v>0</v>
          </cell>
          <cell r="E1254" t="str">
            <v>40702810409000000514</v>
          </cell>
          <cell r="G1254" t="str">
            <v>02020400</v>
          </cell>
        </row>
        <row r="1255">
          <cell r="C1255">
            <v>0</v>
          </cell>
          <cell r="E1255" t="str">
            <v>40702810409000000514</v>
          </cell>
          <cell r="G1255" t="str">
            <v>01010100</v>
          </cell>
        </row>
        <row r="1256">
          <cell r="C1256">
            <v>0</v>
          </cell>
          <cell r="E1256" t="str">
            <v>40702810409000000514</v>
          </cell>
          <cell r="G1256" t="str">
            <v>01010100</v>
          </cell>
        </row>
        <row r="1257">
          <cell r="C1257">
            <v>0</v>
          </cell>
          <cell r="E1257" t="str">
            <v>40702810409000000514</v>
          </cell>
          <cell r="G1257" t="str">
            <v>01010100</v>
          </cell>
        </row>
        <row r="1258">
          <cell r="C1258">
            <v>0</v>
          </cell>
          <cell r="E1258" t="str">
            <v>40702810460270100736</v>
          </cell>
          <cell r="G1258" t="str">
            <v>02010000</v>
          </cell>
        </row>
        <row r="1259">
          <cell r="C1259">
            <v>0</v>
          </cell>
          <cell r="E1259" t="str">
            <v>40702810460270100736</v>
          </cell>
          <cell r="G1259" t="str">
            <v>02010000</v>
          </cell>
        </row>
        <row r="1260">
          <cell r="C1260">
            <v>0</v>
          </cell>
          <cell r="E1260" t="str">
            <v>40702810460270100736</v>
          </cell>
          <cell r="G1260" t="str">
            <v>02020400</v>
          </cell>
        </row>
        <row r="1261">
          <cell r="C1261">
            <v>0</v>
          </cell>
          <cell r="E1261" t="str">
            <v>40702810460270100736</v>
          </cell>
          <cell r="G1261" t="str">
            <v>01010100</v>
          </cell>
        </row>
        <row r="1262">
          <cell r="C1262">
            <v>0</v>
          </cell>
          <cell r="E1262" t="str">
            <v>40702810460270100736</v>
          </cell>
          <cell r="G1262" t="str">
            <v>01010100</v>
          </cell>
        </row>
        <row r="1263">
          <cell r="C1263">
            <v>0</v>
          </cell>
          <cell r="E1263" t="str">
            <v>40702810460270100736</v>
          </cell>
          <cell r="G1263" t="str">
            <v>01010100</v>
          </cell>
        </row>
        <row r="1264">
          <cell r="C1264">
            <v>0</v>
          </cell>
          <cell r="E1264" t="str">
            <v>40702810460270100736</v>
          </cell>
          <cell r="G1264" t="str">
            <v>01010100</v>
          </cell>
        </row>
        <row r="1265">
          <cell r="C1265">
            <v>0</v>
          </cell>
          <cell r="E1265" t="str">
            <v>50</v>
          </cell>
          <cell r="G1265" t="str">
            <v>05010000</v>
          </cell>
        </row>
        <row r="1266">
          <cell r="C1266">
            <v>0</v>
          </cell>
          <cell r="E1266" t="str">
            <v>50</v>
          </cell>
          <cell r="G1266" t="str">
            <v>02020400</v>
          </cell>
        </row>
        <row r="1267">
          <cell r="C1267">
            <v>0</v>
          </cell>
          <cell r="E1267" t="str">
            <v>50</v>
          </cell>
          <cell r="G1267" t="str">
            <v>01010100</v>
          </cell>
        </row>
        <row r="1268">
          <cell r="C1268">
            <v>0</v>
          </cell>
          <cell r="E1268" t="str">
            <v>50</v>
          </cell>
          <cell r="G1268" t="str">
            <v>01010100</v>
          </cell>
        </row>
        <row r="1269">
          <cell r="C1269">
            <v>0</v>
          </cell>
          <cell r="E1269" t="str">
            <v>50</v>
          </cell>
          <cell r="G1269" t="str">
            <v>01010100</v>
          </cell>
        </row>
        <row r="1270">
          <cell r="C1270">
            <v>0</v>
          </cell>
          <cell r="E1270" t="str">
            <v>вексель</v>
          </cell>
          <cell r="G1270" t="str">
            <v>04050000</v>
          </cell>
        </row>
        <row r="1271">
          <cell r="C1271">
            <v>0</v>
          </cell>
          <cell r="E1271" t="str">
            <v>40702810409000000514</v>
          </cell>
          <cell r="G1271" t="str">
            <v>02010000</v>
          </cell>
        </row>
        <row r="1272">
          <cell r="C1272">
            <v>0</v>
          </cell>
          <cell r="E1272" t="str">
            <v>40702810409000000514</v>
          </cell>
          <cell r="G1272" t="str">
            <v>01010100</v>
          </cell>
        </row>
        <row r="1273">
          <cell r="C1273">
            <v>0</v>
          </cell>
          <cell r="E1273" t="str">
            <v>40702810409000000514</v>
          </cell>
          <cell r="G1273" t="str">
            <v>01010100</v>
          </cell>
        </row>
        <row r="1274">
          <cell r="C1274">
            <v>0</v>
          </cell>
          <cell r="E1274" t="str">
            <v>40702810409000000514</v>
          </cell>
          <cell r="G1274" t="str">
            <v>02020900</v>
          </cell>
        </row>
        <row r="1275">
          <cell r="C1275">
            <v>0</v>
          </cell>
          <cell r="E1275" t="str">
            <v>40702810460270100736</v>
          </cell>
          <cell r="G1275" t="str">
            <v>02010000</v>
          </cell>
        </row>
        <row r="1276">
          <cell r="C1276">
            <v>0</v>
          </cell>
          <cell r="E1276" t="str">
            <v>40702810460270100736</v>
          </cell>
          <cell r="G1276" t="str">
            <v>02010000</v>
          </cell>
        </row>
        <row r="1277">
          <cell r="C1277">
            <v>0</v>
          </cell>
          <cell r="E1277" t="str">
            <v>40702810460270100736</v>
          </cell>
          <cell r="G1277" t="str">
            <v>01010100</v>
          </cell>
        </row>
        <row r="1278">
          <cell r="C1278">
            <v>0</v>
          </cell>
          <cell r="E1278" t="str">
            <v>40702810460270100736</v>
          </cell>
          <cell r="G1278" t="str">
            <v>01010100</v>
          </cell>
        </row>
        <row r="1279">
          <cell r="C1279">
            <v>0</v>
          </cell>
          <cell r="E1279" t="str">
            <v>40702810460270100736</v>
          </cell>
          <cell r="G1279" t="str">
            <v>01010100</v>
          </cell>
        </row>
        <row r="1280">
          <cell r="C1280">
            <v>0</v>
          </cell>
          <cell r="E1280" t="str">
            <v>40702810460270100736</v>
          </cell>
          <cell r="G1280" t="str">
            <v>01010100</v>
          </cell>
        </row>
        <row r="1281">
          <cell r="C1281">
            <v>0</v>
          </cell>
          <cell r="E1281" t="str">
            <v>40702810460270100736</v>
          </cell>
          <cell r="G1281" t="str">
            <v>02020200</v>
          </cell>
        </row>
        <row r="1282">
          <cell r="C1282">
            <v>0</v>
          </cell>
          <cell r="E1282" t="str">
            <v>50</v>
          </cell>
          <cell r="G1282" t="str">
            <v>05010000</v>
          </cell>
        </row>
        <row r="1283">
          <cell r="C1283">
            <v>0</v>
          </cell>
          <cell r="E1283" t="str">
            <v>50</v>
          </cell>
          <cell r="G1283" t="str">
            <v>05010000</v>
          </cell>
        </row>
        <row r="1284">
          <cell r="C1284">
            <v>0</v>
          </cell>
          <cell r="E1284" t="str">
            <v>50</v>
          </cell>
          <cell r="G1284" t="str">
            <v>02020400</v>
          </cell>
        </row>
        <row r="1285">
          <cell r="C1285">
            <v>0</v>
          </cell>
          <cell r="E1285" t="str">
            <v>50</v>
          </cell>
          <cell r="G1285" t="str">
            <v>02020400</v>
          </cell>
        </row>
        <row r="1286">
          <cell r="C1286">
            <v>0</v>
          </cell>
          <cell r="E1286" t="str">
            <v>50</v>
          </cell>
          <cell r="G1286" t="str">
            <v>02020400</v>
          </cell>
        </row>
        <row r="1287">
          <cell r="C1287">
            <v>0</v>
          </cell>
          <cell r="E1287" t="str">
            <v>50</v>
          </cell>
          <cell r="G1287" t="str">
            <v>01010100</v>
          </cell>
        </row>
        <row r="1288">
          <cell r="C1288">
            <v>0</v>
          </cell>
          <cell r="E1288" t="str">
            <v>50</v>
          </cell>
          <cell r="G1288" t="str">
            <v>01010100</v>
          </cell>
        </row>
        <row r="1289">
          <cell r="C1289">
            <v>0</v>
          </cell>
          <cell r="E1289" t="str">
            <v>50</v>
          </cell>
          <cell r="G1289" t="str">
            <v>01010100</v>
          </cell>
        </row>
        <row r="1290">
          <cell r="C1290">
            <v>0</v>
          </cell>
          <cell r="E1290" t="str">
            <v>40702810409000000514</v>
          </cell>
          <cell r="G1290" t="str">
            <v>02020400</v>
          </cell>
        </row>
        <row r="1291">
          <cell r="C1291">
            <v>0</v>
          </cell>
          <cell r="E1291" t="str">
            <v>40702810409000000514</v>
          </cell>
          <cell r="G1291" t="str">
            <v>02020400</v>
          </cell>
        </row>
        <row r="1292">
          <cell r="C1292">
            <v>0</v>
          </cell>
          <cell r="E1292" t="str">
            <v>40702810409000000514</v>
          </cell>
          <cell r="G1292" t="str">
            <v>02020400</v>
          </cell>
        </row>
        <row r="1293">
          <cell r="C1293">
            <v>0</v>
          </cell>
          <cell r="E1293" t="str">
            <v>40702810409000000514</v>
          </cell>
          <cell r="G1293" t="str">
            <v>01010100</v>
          </cell>
        </row>
        <row r="1294">
          <cell r="C1294">
            <v>0</v>
          </cell>
          <cell r="E1294" t="str">
            <v>40702810409000000514</v>
          </cell>
          <cell r="G1294" t="str">
            <v>01010100</v>
          </cell>
        </row>
        <row r="1295">
          <cell r="C1295">
            <v>0</v>
          </cell>
          <cell r="E1295" t="str">
            <v>40702810409000000514</v>
          </cell>
          <cell r="G1295" t="str">
            <v>01010100</v>
          </cell>
        </row>
        <row r="1296">
          <cell r="C1296">
            <v>0</v>
          </cell>
          <cell r="E1296" t="str">
            <v>40702810409000000514</v>
          </cell>
          <cell r="G1296" t="str">
            <v>01010100</v>
          </cell>
        </row>
        <row r="1297">
          <cell r="C1297">
            <v>0</v>
          </cell>
          <cell r="E1297" t="str">
            <v>40702810409000000514</v>
          </cell>
          <cell r="G1297" t="str">
            <v>01010201</v>
          </cell>
        </row>
        <row r="1298">
          <cell r="C1298">
            <v>0</v>
          </cell>
          <cell r="E1298" t="str">
            <v>40702810409000000514</v>
          </cell>
          <cell r="G1298" t="str">
            <v>01010201</v>
          </cell>
        </row>
        <row r="1299">
          <cell r="C1299">
            <v>0</v>
          </cell>
          <cell r="E1299" t="str">
            <v>40702810460270100736</v>
          </cell>
          <cell r="G1299" t="str">
            <v>02010000</v>
          </cell>
        </row>
        <row r="1300">
          <cell r="C1300">
            <v>0</v>
          </cell>
          <cell r="E1300" t="str">
            <v>40702810460270100736</v>
          </cell>
          <cell r="G1300" t="str">
            <v>02010000</v>
          </cell>
        </row>
        <row r="1301">
          <cell r="C1301">
            <v>0</v>
          </cell>
          <cell r="E1301" t="str">
            <v>40702810460270100736</v>
          </cell>
          <cell r="G1301" t="str">
            <v>02020100</v>
          </cell>
        </row>
        <row r="1302">
          <cell r="C1302">
            <v>0</v>
          </cell>
          <cell r="E1302" t="str">
            <v>40702810460270100736</v>
          </cell>
          <cell r="G1302" t="str">
            <v>01010100</v>
          </cell>
        </row>
        <row r="1303">
          <cell r="C1303">
            <v>0</v>
          </cell>
          <cell r="E1303" t="str">
            <v>40702810460270100736</v>
          </cell>
          <cell r="G1303" t="str">
            <v>01010100</v>
          </cell>
        </row>
        <row r="1304">
          <cell r="C1304">
            <v>0</v>
          </cell>
          <cell r="E1304" t="str">
            <v>40702810460270100736</v>
          </cell>
          <cell r="G1304" t="str">
            <v>01010100</v>
          </cell>
        </row>
        <row r="1305">
          <cell r="C1305">
            <v>0</v>
          </cell>
          <cell r="E1305" t="str">
            <v>40702810600000002498</v>
          </cell>
          <cell r="G1305" t="str">
            <v>01010100</v>
          </cell>
        </row>
        <row r="1306">
          <cell r="C1306">
            <v>0</v>
          </cell>
          <cell r="E1306" t="str">
            <v>50</v>
          </cell>
          <cell r="G1306" t="str">
            <v>05010000</v>
          </cell>
        </row>
        <row r="1307">
          <cell r="C1307">
            <v>0</v>
          </cell>
          <cell r="E1307" t="str">
            <v>50</v>
          </cell>
          <cell r="G1307" t="str">
            <v>01010100</v>
          </cell>
        </row>
        <row r="1308">
          <cell r="C1308">
            <v>0</v>
          </cell>
          <cell r="E1308" t="str">
            <v>50</v>
          </cell>
          <cell r="G1308" t="str">
            <v>01010100</v>
          </cell>
        </row>
        <row r="1309">
          <cell r="C1309">
            <v>0</v>
          </cell>
          <cell r="E1309" t="str">
            <v>50</v>
          </cell>
          <cell r="G1309" t="str">
            <v>01010100</v>
          </cell>
        </row>
        <row r="1310">
          <cell r="C1310">
            <v>0</v>
          </cell>
          <cell r="E1310" t="str">
            <v>40702810409000000514</v>
          </cell>
          <cell r="G1310" t="str">
            <v>02020100</v>
          </cell>
        </row>
        <row r="1311">
          <cell r="C1311">
            <v>0</v>
          </cell>
          <cell r="E1311" t="str">
            <v>40702810409000000514</v>
          </cell>
          <cell r="G1311" t="str">
            <v>02020400</v>
          </cell>
        </row>
        <row r="1312">
          <cell r="C1312">
            <v>0</v>
          </cell>
          <cell r="E1312" t="str">
            <v>40702810409000000514</v>
          </cell>
          <cell r="G1312" t="str">
            <v>02020400</v>
          </cell>
        </row>
        <row r="1313">
          <cell r="C1313">
            <v>0</v>
          </cell>
          <cell r="E1313" t="str">
            <v>40702810409000000514</v>
          </cell>
          <cell r="G1313" t="str">
            <v>02020400</v>
          </cell>
        </row>
        <row r="1314">
          <cell r="C1314">
            <v>0</v>
          </cell>
          <cell r="E1314" t="str">
            <v>40702810409000000514</v>
          </cell>
          <cell r="G1314" t="str">
            <v>01010100</v>
          </cell>
        </row>
        <row r="1315">
          <cell r="C1315">
            <v>0</v>
          </cell>
          <cell r="E1315" t="str">
            <v>40702810409000000514</v>
          </cell>
          <cell r="G1315" t="str">
            <v>01010100</v>
          </cell>
        </row>
        <row r="1316">
          <cell r="C1316">
            <v>0</v>
          </cell>
          <cell r="E1316" t="str">
            <v>40702810409000000514</v>
          </cell>
          <cell r="G1316" t="str">
            <v>01010100</v>
          </cell>
        </row>
        <row r="1317">
          <cell r="C1317">
            <v>0</v>
          </cell>
          <cell r="E1317" t="str">
            <v>40702810460270100736</v>
          </cell>
          <cell r="G1317" t="str">
            <v>01010100</v>
          </cell>
        </row>
        <row r="1318">
          <cell r="C1318">
            <v>0</v>
          </cell>
          <cell r="E1318" t="str">
            <v>40702810460270100736</v>
          </cell>
          <cell r="G1318" t="str">
            <v>01010100</v>
          </cell>
        </row>
        <row r="1319">
          <cell r="C1319">
            <v>0</v>
          </cell>
          <cell r="E1319" t="str">
            <v>40702810460270100736</v>
          </cell>
          <cell r="G1319" t="str">
            <v>01010100</v>
          </cell>
        </row>
        <row r="1320">
          <cell r="C1320">
            <v>0</v>
          </cell>
          <cell r="E1320" t="str">
            <v>50</v>
          </cell>
          <cell r="G1320" t="str">
            <v>02020400</v>
          </cell>
        </row>
        <row r="1321">
          <cell r="C1321">
            <v>0</v>
          </cell>
          <cell r="E1321" t="str">
            <v>50</v>
          </cell>
          <cell r="G1321" t="str">
            <v>02020400</v>
          </cell>
        </row>
        <row r="1322">
          <cell r="C1322">
            <v>0</v>
          </cell>
          <cell r="E1322" t="str">
            <v>50</v>
          </cell>
          <cell r="G1322" t="str">
            <v>02020400</v>
          </cell>
        </row>
        <row r="1323">
          <cell r="C1323">
            <v>0</v>
          </cell>
          <cell r="E1323" t="str">
            <v>50</v>
          </cell>
          <cell r="G1323" t="str">
            <v>01010100</v>
          </cell>
        </row>
        <row r="1324">
          <cell r="C1324">
            <v>0</v>
          </cell>
          <cell r="E1324" t="str">
            <v>50</v>
          </cell>
          <cell r="G1324" t="str">
            <v>01010100</v>
          </cell>
        </row>
        <row r="1325">
          <cell r="C1325">
            <v>0</v>
          </cell>
          <cell r="E1325" t="str">
            <v>50</v>
          </cell>
          <cell r="G1325" t="str">
            <v>01010100</v>
          </cell>
        </row>
        <row r="1326">
          <cell r="C1326">
            <v>0</v>
          </cell>
          <cell r="E1326" t="str">
            <v>40702810409000000514</v>
          </cell>
          <cell r="G1326" t="str">
            <v>02010000</v>
          </cell>
        </row>
        <row r="1327">
          <cell r="C1327">
            <v>0</v>
          </cell>
          <cell r="E1327" t="str">
            <v>40702810409000000514</v>
          </cell>
          <cell r="G1327" t="str">
            <v>02010000</v>
          </cell>
        </row>
        <row r="1328">
          <cell r="C1328">
            <v>0</v>
          </cell>
          <cell r="E1328" t="str">
            <v>40702810409000000514</v>
          </cell>
          <cell r="G1328" t="str">
            <v>02010000</v>
          </cell>
        </row>
        <row r="1329">
          <cell r="C1329">
            <v>0</v>
          </cell>
          <cell r="E1329" t="str">
            <v>40702810409000000514</v>
          </cell>
          <cell r="G1329" t="str">
            <v>02010000</v>
          </cell>
        </row>
        <row r="1330">
          <cell r="C1330">
            <v>0</v>
          </cell>
          <cell r="E1330" t="str">
            <v>40702810409000000514</v>
          </cell>
          <cell r="G1330" t="str">
            <v>02010000</v>
          </cell>
        </row>
        <row r="1331">
          <cell r="C1331">
            <v>0</v>
          </cell>
          <cell r="E1331" t="str">
            <v>40702810409000000514</v>
          </cell>
          <cell r="G1331" t="str">
            <v>02010000</v>
          </cell>
        </row>
        <row r="1332">
          <cell r="C1332">
            <v>0</v>
          </cell>
          <cell r="E1332" t="str">
            <v>40702810409000000514</v>
          </cell>
          <cell r="G1332" t="str">
            <v>02010000</v>
          </cell>
        </row>
        <row r="1333">
          <cell r="C1333">
            <v>0</v>
          </cell>
          <cell r="E1333" t="str">
            <v>40702810409000000514</v>
          </cell>
          <cell r="G1333" t="str">
            <v>02020400</v>
          </cell>
        </row>
        <row r="1334">
          <cell r="C1334">
            <v>0</v>
          </cell>
          <cell r="E1334" t="str">
            <v>40702810409000000514</v>
          </cell>
          <cell r="G1334" t="str">
            <v>02020400</v>
          </cell>
        </row>
        <row r="1335">
          <cell r="C1335">
            <v>0</v>
          </cell>
          <cell r="E1335" t="str">
            <v>40702810409000000514</v>
          </cell>
          <cell r="G1335" t="str">
            <v>02020600</v>
          </cell>
        </row>
        <row r="1336">
          <cell r="C1336">
            <v>0</v>
          </cell>
          <cell r="E1336" t="str">
            <v>40702810409000000514</v>
          </cell>
          <cell r="G1336" t="str">
            <v>01010100</v>
          </cell>
        </row>
        <row r="1337">
          <cell r="C1337">
            <v>0</v>
          </cell>
          <cell r="E1337" t="str">
            <v>40702810409000000514</v>
          </cell>
          <cell r="G1337" t="str">
            <v>01010100</v>
          </cell>
        </row>
        <row r="1338">
          <cell r="C1338">
            <v>0</v>
          </cell>
          <cell r="E1338" t="str">
            <v>40702810409000000514</v>
          </cell>
          <cell r="G1338" t="str">
            <v>01010100</v>
          </cell>
        </row>
        <row r="1339">
          <cell r="C1339">
            <v>0</v>
          </cell>
          <cell r="E1339" t="str">
            <v>40702810460270100736</v>
          </cell>
          <cell r="G1339" t="str">
            <v>02010000</v>
          </cell>
        </row>
        <row r="1340">
          <cell r="C1340">
            <v>0</v>
          </cell>
          <cell r="E1340" t="str">
            <v>40702810460270100736</v>
          </cell>
          <cell r="G1340" t="str">
            <v>01010100</v>
          </cell>
        </row>
        <row r="1341">
          <cell r="C1341">
            <v>0</v>
          </cell>
          <cell r="E1341" t="str">
            <v>40702810460270100736</v>
          </cell>
          <cell r="G1341" t="str">
            <v>01010100</v>
          </cell>
        </row>
        <row r="1342">
          <cell r="C1342">
            <v>0</v>
          </cell>
          <cell r="E1342" t="str">
            <v>40702810460270100736</v>
          </cell>
          <cell r="G1342" t="str">
            <v>01010100</v>
          </cell>
        </row>
        <row r="1343">
          <cell r="C1343">
            <v>0</v>
          </cell>
          <cell r="E1343" t="str">
            <v>50</v>
          </cell>
          <cell r="G1343" t="str">
            <v>02020400</v>
          </cell>
        </row>
        <row r="1344">
          <cell r="C1344">
            <v>0</v>
          </cell>
          <cell r="E1344" t="str">
            <v>50</v>
          </cell>
          <cell r="G1344" t="str">
            <v>02020400</v>
          </cell>
        </row>
        <row r="1345">
          <cell r="C1345">
            <v>0</v>
          </cell>
          <cell r="E1345" t="str">
            <v>50</v>
          </cell>
          <cell r="G1345" t="str">
            <v>01010100</v>
          </cell>
        </row>
        <row r="1346">
          <cell r="C1346">
            <v>0</v>
          </cell>
          <cell r="E1346" t="str">
            <v>50</v>
          </cell>
          <cell r="G1346" t="str">
            <v>01010100</v>
          </cell>
        </row>
        <row r="1347">
          <cell r="C1347">
            <v>0</v>
          </cell>
          <cell r="E1347" t="str">
            <v>50</v>
          </cell>
          <cell r="G1347" t="str">
            <v>01010100</v>
          </cell>
        </row>
        <row r="1348">
          <cell r="C1348">
            <v>0</v>
          </cell>
          <cell r="E1348" t="str">
            <v>40702810409000000514</v>
          </cell>
          <cell r="G1348" t="str">
            <v>02010000</v>
          </cell>
        </row>
        <row r="1349">
          <cell r="C1349">
            <v>0</v>
          </cell>
          <cell r="E1349" t="str">
            <v>40702810409000000514</v>
          </cell>
          <cell r="G1349" t="str">
            <v>02010000</v>
          </cell>
        </row>
        <row r="1350">
          <cell r="C1350">
            <v>0</v>
          </cell>
          <cell r="E1350" t="str">
            <v>40702810409000000514</v>
          </cell>
          <cell r="G1350" t="str">
            <v>02010000</v>
          </cell>
        </row>
        <row r="1351">
          <cell r="C1351">
            <v>0</v>
          </cell>
          <cell r="E1351" t="str">
            <v>40702810409000000514</v>
          </cell>
          <cell r="G1351" t="str">
            <v>02010000</v>
          </cell>
        </row>
        <row r="1352">
          <cell r="C1352">
            <v>0</v>
          </cell>
          <cell r="E1352" t="str">
            <v>40702810409000000514</v>
          </cell>
          <cell r="G1352" t="str">
            <v>02010000</v>
          </cell>
        </row>
        <row r="1353">
          <cell r="C1353">
            <v>0</v>
          </cell>
          <cell r="E1353" t="str">
            <v>40702810409000000514</v>
          </cell>
          <cell r="G1353" t="str">
            <v>02010000</v>
          </cell>
        </row>
        <row r="1354">
          <cell r="C1354">
            <v>0</v>
          </cell>
          <cell r="E1354" t="str">
            <v>40702810409000000514</v>
          </cell>
          <cell r="G1354" t="str">
            <v>02010000</v>
          </cell>
        </row>
        <row r="1355">
          <cell r="C1355">
            <v>0</v>
          </cell>
          <cell r="E1355" t="str">
            <v>40702810409000000514</v>
          </cell>
          <cell r="G1355" t="str">
            <v>02010000</v>
          </cell>
        </row>
        <row r="1356">
          <cell r="C1356">
            <v>0</v>
          </cell>
          <cell r="E1356" t="str">
            <v>40702810409000000514</v>
          </cell>
          <cell r="G1356" t="str">
            <v>02010000</v>
          </cell>
        </row>
        <row r="1357">
          <cell r="C1357">
            <v>0</v>
          </cell>
          <cell r="E1357" t="str">
            <v>40702810409000000514</v>
          </cell>
          <cell r="G1357" t="str">
            <v>02010000</v>
          </cell>
        </row>
        <row r="1358">
          <cell r="C1358">
            <v>0</v>
          </cell>
          <cell r="E1358" t="str">
            <v>40702810409000000514</v>
          </cell>
          <cell r="G1358" t="str">
            <v>02020400</v>
          </cell>
        </row>
        <row r="1359">
          <cell r="C1359">
            <v>0</v>
          </cell>
          <cell r="E1359" t="str">
            <v>40702810409000000514</v>
          </cell>
          <cell r="G1359" t="str">
            <v>01010100</v>
          </cell>
        </row>
        <row r="1360">
          <cell r="C1360">
            <v>0</v>
          </cell>
          <cell r="E1360" t="str">
            <v>40702810409000000514</v>
          </cell>
          <cell r="G1360" t="str">
            <v>01010100</v>
          </cell>
        </row>
        <row r="1361">
          <cell r="C1361">
            <v>0</v>
          </cell>
          <cell r="E1361" t="str">
            <v>40702810409000000514</v>
          </cell>
          <cell r="G1361" t="str">
            <v>01010100</v>
          </cell>
        </row>
        <row r="1362">
          <cell r="C1362">
            <v>0</v>
          </cell>
          <cell r="E1362" t="str">
            <v>40702810409000000514</v>
          </cell>
          <cell r="G1362" t="str">
            <v>01010100</v>
          </cell>
        </row>
        <row r="1363">
          <cell r="C1363">
            <v>0</v>
          </cell>
          <cell r="E1363" t="str">
            <v>40702810460270100736</v>
          </cell>
          <cell r="G1363" t="str">
            <v>02010000</v>
          </cell>
        </row>
        <row r="1364">
          <cell r="C1364">
            <v>0</v>
          </cell>
          <cell r="E1364" t="str">
            <v>40702810460270100736</v>
          </cell>
          <cell r="G1364" t="str">
            <v>01010100</v>
          </cell>
        </row>
        <row r="1365">
          <cell r="C1365">
            <v>0</v>
          </cell>
          <cell r="E1365" t="str">
            <v>40702810460270100736</v>
          </cell>
          <cell r="G1365" t="str">
            <v>01010100</v>
          </cell>
        </row>
        <row r="1366">
          <cell r="C1366">
            <v>0</v>
          </cell>
          <cell r="E1366" t="str">
            <v>40702810460270100736</v>
          </cell>
          <cell r="G1366" t="str">
            <v>01010100</v>
          </cell>
        </row>
        <row r="1367">
          <cell r="C1367">
            <v>0</v>
          </cell>
          <cell r="E1367" t="str">
            <v>40702810460270100736</v>
          </cell>
          <cell r="G1367" t="str">
            <v>04050000</v>
          </cell>
        </row>
        <row r="1368">
          <cell r="C1368">
            <v>0</v>
          </cell>
          <cell r="E1368" t="str">
            <v>50</v>
          </cell>
          <cell r="G1368" t="str">
            <v>05010000</v>
          </cell>
        </row>
        <row r="1369">
          <cell r="C1369">
            <v>0</v>
          </cell>
          <cell r="E1369" t="str">
            <v>50</v>
          </cell>
          <cell r="G1369" t="str">
            <v>02020400</v>
          </cell>
        </row>
        <row r="1370">
          <cell r="C1370">
            <v>0</v>
          </cell>
          <cell r="E1370" t="str">
            <v>50</v>
          </cell>
          <cell r="G1370" t="str">
            <v>02020400</v>
          </cell>
        </row>
        <row r="1371">
          <cell r="C1371">
            <v>0</v>
          </cell>
          <cell r="E1371" t="str">
            <v>50</v>
          </cell>
          <cell r="G1371" t="str">
            <v>01010100</v>
          </cell>
        </row>
        <row r="1372">
          <cell r="C1372">
            <v>0</v>
          </cell>
          <cell r="E1372" t="str">
            <v>50</v>
          </cell>
          <cell r="G1372" t="str">
            <v>01010100</v>
          </cell>
        </row>
        <row r="1373">
          <cell r="C1373">
            <v>0</v>
          </cell>
          <cell r="E1373" t="str">
            <v>50</v>
          </cell>
          <cell r="G1373" t="str">
            <v>01010100</v>
          </cell>
        </row>
        <row r="1374">
          <cell r="C1374">
            <v>0</v>
          </cell>
          <cell r="E1374" t="str">
            <v>50</v>
          </cell>
          <cell r="G1374" t="str">
            <v>01010100</v>
          </cell>
        </row>
        <row r="1375">
          <cell r="C1375">
            <v>0</v>
          </cell>
          <cell r="E1375" t="str">
            <v>вексель</v>
          </cell>
          <cell r="G1375" t="str">
            <v>01010100</v>
          </cell>
        </row>
        <row r="1376">
          <cell r="C1376">
            <v>0</v>
          </cell>
          <cell r="E1376" t="str">
            <v>взаимозачет</v>
          </cell>
          <cell r="G1376" t="str">
            <v>01010100</v>
          </cell>
        </row>
        <row r="1377">
          <cell r="C1377">
            <v>0</v>
          </cell>
          <cell r="E1377" t="str">
            <v>взаимозачет</v>
          </cell>
          <cell r="G1377" t="str">
            <v>01010100</v>
          </cell>
        </row>
        <row r="1378">
          <cell r="C1378">
            <v>0</v>
          </cell>
          <cell r="E1378" t="str">
            <v>взаимозачет</v>
          </cell>
          <cell r="G1378" t="str">
            <v>01010100</v>
          </cell>
        </row>
        <row r="1379">
          <cell r="C1379">
            <v>0</v>
          </cell>
          <cell r="E1379" t="str">
            <v>взаимозачет</v>
          </cell>
          <cell r="G1379" t="str">
            <v>01010100</v>
          </cell>
        </row>
        <row r="1380">
          <cell r="C1380">
            <v>0</v>
          </cell>
          <cell r="E1380" t="str">
            <v>взаимозачет</v>
          </cell>
          <cell r="G1380" t="str">
            <v>01010100</v>
          </cell>
        </row>
        <row r="1381">
          <cell r="C1381">
            <v>0</v>
          </cell>
          <cell r="E1381" t="str">
            <v>взаимозачет</v>
          </cell>
          <cell r="G1381" t="str">
            <v>01010100</v>
          </cell>
        </row>
        <row r="1382">
          <cell r="C1382">
            <v>0</v>
          </cell>
          <cell r="E1382" t="str">
            <v>40702810409000000514</v>
          </cell>
          <cell r="G1382" t="str">
            <v>02020500</v>
          </cell>
        </row>
        <row r="1383">
          <cell r="C1383">
            <v>0</v>
          </cell>
          <cell r="E1383" t="str">
            <v>40702810409000000514</v>
          </cell>
          <cell r="G1383" t="str">
            <v>02020400</v>
          </cell>
        </row>
        <row r="1384">
          <cell r="C1384">
            <v>0</v>
          </cell>
          <cell r="E1384" t="str">
            <v>40702810409000000514</v>
          </cell>
          <cell r="G1384" t="str">
            <v>01010100</v>
          </cell>
        </row>
        <row r="1385">
          <cell r="C1385">
            <v>0</v>
          </cell>
          <cell r="E1385" t="str">
            <v>40702810460270100736</v>
          </cell>
          <cell r="G1385" t="str">
            <v>01010100</v>
          </cell>
        </row>
        <row r="1386">
          <cell r="C1386">
            <v>0</v>
          </cell>
          <cell r="E1386" t="str">
            <v>40702810460270100736</v>
          </cell>
          <cell r="G1386" t="str">
            <v>01010100</v>
          </cell>
        </row>
        <row r="1387">
          <cell r="C1387">
            <v>0</v>
          </cell>
          <cell r="E1387" t="str">
            <v>40702810460270100736</v>
          </cell>
          <cell r="G1387" t="str">
            <v>01010100</v>
          </cell>
        </row>
        <row r="1388">
          <cell r="C1388">
            <v>0</v>
          </cell>
          <cell r="E1388" t="str">
            <v>40702810600000002498</v>
          </cell>
          <cell r="G1388" t="str">
            <v>01010100</v>
          </cell>
        </row>
        <row r="1389">
          <cell r="C1389">
            <v>0</v>
          </cell>
          <cell r="E1389" t="str">
            <v>50</v>
          </cell>
          <cell r="G1389" t="str">
            <v>02020400</v>
          </cell>
        </row>
        <row r="1390">
          <cell r="C1390">
            <v>0</v>
          </cell>
          <cell r="E1390" t="str">
            <v>50</v>
          </cell>
          <cell r="G1390" t="str">
            <v>01010100</v>
          </cell>
        </row>
        <row r="1391">
          <cell r="C1391">
            <v>0</v>
          </cell>
          <cell r="E1391" t="str">
            <v>50</v>
          </cell>
          <cell r="G1391" t="str">
            <v>01010100</v>
          </cell>
        </row>
        <row r="1392">
          <cell r="C1392">
            <v>0</v>
          </cell>
          <cell r="E1392" t="str">
            <v>50</v>
          </cell>
          <cell r="G1392" t="str">
            <v>01010100</v>
          </cell>
        </row>
        <row r="1393">
          <cell r="C1393">
            <v>0</v>
          </cell>
          <cell r="E1393" t="str">
            <v>40702810409000000514</v>
          </cell>
          <cell r="G1393" t="str">
            <v>01010100</v>
          </cell>
        </row>
        <row r="1394">
          <cell r="C1394">
            <v>0</v>
          </cell>
          <cell r="E1394" t="str">
            <v>40702810409000000514</v>
          </cell>
          <cell r="G1394" t="str">
            <v>01010100</v>
          </cell>
        </row>
        <row r="1395">
          <cell r="C1395">
            <v>0</v>
          </cell>
          <cell r="E1395" t="str">
            <v>40702810409000000514</v>
          </cell>
          <cell r="G1395" t="str">
            <v>01010100</v>
          </cell>
        </row>
        <row r="1396">
          <cell r="C1396">
            <v>0</v>
          </cell>
          <cell r="E1396" t="str">
            <v>40702810409000000514</v>
          </cell>
          <cell r="G1396" t="str">
            <v>01010100</v>
          </cell>
        </row>
        <row r="1397">
          <cell r="C1397">
            <v>0</v>
          </cell>
          <cell r="E1397" t="str">
            <v>40702810460270100736</v>
          </cell>
          <cell r="G1397" t="str">
            <v>02010000</v>
          </cell>
        </row>
        <row r="1398">
          <cell r="C1398">
            <v>0</v>
          </cell>
          <cell r="E1398" t="str">
            <v>40702810460270100736</v>
          </cell>
          <cell r="G1398" t="str">
            <v>01010100</v>
          </cell>
        </row>
        <row r="1399">
          <cell r="C1399">
            <v>0</v>
          </cell>
          <cell r="E1399" t="str">
            <v>40702810460270100736</v>
          </cell>
          <cell r="G1399" t="str">
            <v>01010100</v>
          </cell>
        </row>
        <row r="1400">
          <cell r="C1400">
            <v>0</v>
          </cell>
          <cell r="E1400" t="str">
            <v>40702810460270100736</v>
          </cell>
          <cell r="G1400" t="str">
            <v>01010100</v>
          </cell>
        </row>
        <row r="1401">
          <cell r="C1401">
            <v>0</v>
          </cell>
          <cell r="E1401" t="str">
            <v>50</v>
          </cell>
          <cell r="G1401" t="str">
            <v>05010000</v>
          </cell>
        </row>
        <row r="1402">
          <cell r="C1402">
            <v>0</v>
          </cell>
          <cell r="E1402" t="str">
            <v>50</v>
          </cell>
          <cell r="G1402" t="str">
            <v>01010100</v>
          </cell>
        </row>
        <row r="1403">
          <cell r="C1403">
            <v>0</v>
          </cell>
          <cell r="E1403" t="str">
            <v>50</v>
          </cell>
          <cell r="G1403" t="str">
            <v>01010100</v>
          </cell>
        </row>
        <row r="1404">
          <cell r="C1404">
            <v>0</v>
          </cell>
          <cell r="E1404" t="str">
            <v>50</v>
          </cell>
          <cell r="G1404" t="str">
            <v>01010100</v>
          </cell>
        </row>
        <row r="1405">
          <cell r="C1405">
            <v>0</v>
          </cell>
          <cell r="E1405" t="str">
            <v>40702810409000000514</v>
          </cell>
          <cell r="G1405" t="str">
            <v>02010000</v>
          </cell>
        </row>
        <row r="1406">
          <cell r="C1406">
            <v>0</v>
          </cell>
          <cell r="E1406" t="str">
            <v>40702810409000000514</v>
          </cell>
          <cell r="G1406" t="str">
            <v>02020500</v>
          </cell>
        </row>
        <row r="1407">
          <cell r="C1407">
            <v>0</v>
          </cell>
          <cell r="E1407" t="str">
            <v>40702810409000000514</v>
          </cell>
          <cell r="G1407" t="str">
            <v>02020200</v>
          </cell>
        </row>
        <row r="1408">
          <cell r="C1408">
            <v>0</v>
          </cell>
          <cell r="E1408" t="str">
            <v>40702810409000000514</v>
          </cell>
          <cell r="G1408" t="str">
            <v>02020200</v>
          </cell>
        </row>
        <row r="1409">
          <cell r="C1409">
            <v>0</v>
          </cell>
          <cell r="E1409" t="str">
            <v>40702810409000000514</v>
          </cell>
          <cell r="G1409" t="str">
            <v>02020400</v>
          </cell>
        </row>
        <row r="1410">
          <cell r="C1410">
            <v>0</v>
          </cell>
          <cell r="E1410" t="str">
            <v>40702810409000000514</v>
          </cell>
          <cell r="G1410" t="str">
            <v>02020700</v>
          </cell>
        </row>
        <row r="1411">
          <cell r="C1411">
            <v>0</v>
          </cell>
          <cell r="E1411" t="str">
            <v>40702810409000000514</v>
          </cell>
          <cell r="G1411" t="str">
            <v>01010100</v>
          </cell>
        </row>
        <row r="1412">
          <cell r="C1412">
            <v>0</v>
          </cell>
          <cell r="E1412" t="str">
            <v>40702810409000000514</v>
          </cell>
          <cell r="G1412" t="str">
            <v>01010100</v>
          </cell>
        </row>
        <row r="1413">
          <cell r="C1413">
            <v>0</v>
          </cell>
          <cell r="E1413" t="str">
            <v>40702810409000000514</v>
          </cell>
          <cell r="G1413" t="str">
            <v>01010100</v>
          </cell>
        </row>
        <row r="1414">
          <cell r="C1414">
            <v>0</v>
          </cell>
          <cell r="E1414" t="str">
            <v>40702810460270100736</v>
          </cell>
          <cell r="G1414" t="str">
            <v>01010100</v>
          </cell>
        </row>
        <row r="1415">
          <cell r="C1415">
            <v>0</v>
          </cell>
          <cell r="E1415" t="str">
            <v>40702810460270100736</v>
          </cell>
          <cell r="G1415" t="str">
            <v>01010100</v>
          </cell>
        </row>
        <row r="1416">
          <cell r="C1416">
            <v>0</v>
          </cell>
          <cell r="E1416" t="str">
            <v>40702810460270100736</v>
          </cell>
          <cell r="G1416" t="str">
            <v>01010100</v>
          </cell>
        </row>
        <row r="1417">
          <cell r="C1417">
            <v>0</v>
          </cell>
          <cell r="E1417" t="str">
            <v>40702810460270100736</v>
          </cell>
          <cell r="G1417" t="str">
            <v>01010100</v>
          </cell>
        </row>
        <row r="1418">
          <cell r="C1418">
            <v>0</v>
          </cell>
          <cell r="E1418" t="str">
            <v>50</v>
          </cell>
          <cell r="G1418" t="str">
            <v>01010100</v>
          </cell>
        </row>
        <row r="1419">
          <cell r="C1419">
            <v>0</v>
          </cell>
          <cell r="E1419" t="str">
            <v>50</v>
          </cell>
          <cell r="G1419" t="str">
            <v>01010100</v>
          </cell>
        </row>
        <row r="1420">
          <cell r="C1420">
            <v>0</v>
          </cell>
          <cell r="E1420" t="str">
            <v>50</v>
          </cell>
          <cell r="G1420" t="str">
            <v>01010100</v>
          </cell>
        </row>
        <row r="1421">
          <cell r="C1421">
            <v>0</v>
          </cell>
          <cell r="E1421" t="str">
            <v>40702810409000000514</v>
          </cell>
          <cell r="G1421" t="str">
            <v>02020500</v>
          </cell>
        </row>
        <row r="1422">
          <cell r="C1422">
            <v>0</v>
          </cell>
          <cell r="E1422" t="str">
            <v>40702810409000000514</v>
          </cell>
          <cell r="G1422" t="str">
            <v>02020400</v>
          </cell>
        </row>
        <row r="1423">
          <cell r="C1423">
            <v>0</v>
          </cell>
          <cell r="E1423" t="str">
            <v>40702810409000000514</v>
          </cell>
          <cell r="G1423" t="str">
            <v>02020400</v>
          </cell>
        </row>
        <row r="1424">
          <cell r="C1424">
            <v>0</v>
          </cell>
          <cell r="E1424" t="str">
            <v>40702810409000000514</v>
          </cell>
          <cell r="G1424" t="str">
            <v>02020600</v>
          </cell>
        </row>
        <row r="1425">
          <cell r="C1425">
            <v>0</v>
          </cell>
          <cell r="E1425" t="str">
            <v>40702810409000000514</v>
          </cell>
          <cell r="G1425" t="str">
            <v>02020600</v>
          </cell>
        </row>
        <row r="1426">
          <cell r="C1426">
            <v>0</v>
          </cell>
          <cell r="E1426" t="str">
            <v>40702810409000000514</v>
          </cell>
          <cell r="G1426" t="str">
            <v>01010100</v>
          </cell>
        </row>
        <row r="1427">
          <cell r="C1427">
            <v>0</v>
          </cell>
          <cell r="E1427" t="str">
            <v>40702810409000000514</v>
          </cell>
          <cell r="G1427" t="str">
            <v>01010100</v>
          </cell>
        </row>
        <row r="1428">
          <cell r="C1428">
            <v>0</v>
          </cell>
          <cell r="E1428" t="str">
            <v>40702810409000000514</v>
          </cell>
          <cell r="G1428" t="str">
            <v>01010100</v>
          </cell>
        </row>
        <row r="1429">
          <cell r="C1429">
            <v>0</v>
          </cell>
          <cell r="E1429" t="str">
            <v>40702810409000000514</v>
          </cell>
          <cell r="G1429" t="str">
            <v>01010100</v>
          </cell>
        </row>
        <row r="1430">
          <cell r="C1430">
            <v>0</v>
          </cell>
          <cell r="E1430" t="str">
            <v>40702810460270100736</v>
          </cell>
          <cell r="G1430" t="str">
            <v>01010100</v>
          </cell>
        </row>
        <row r="1431">
          <cell r="C1431">
            <v>0</v>
          </cell>
          <cell r="E1431" t="str">
            <v>40702810460270100736</v>
          </cell>
          <cell r="G1431" t="str">
            <v>01010100</v>
          </cell>
        </row>
        <row r="1432">
          <cell r="C1432">
            <v>0</v>
          </cell>
          <cell r="E1432" t="str">
            <v>40702810460270100736</v>
          </cell>
          <cell r="G1432" t="str">
            <v>01010100</v>
          </cell>
        </row>
        <row r="1433">
          <cell r="C1433">
            <v>0</v>
          </cell>
          <cell r="E1433" t="str">
            <v>50</v>
          </cell>
          <cell r="G1433" t="str">
            <v>02020400</v>
          </cell>
        </row>
        <row r="1434">
          <cell r="C1434">
            <v>0</v>
          </cell>
          <cell r="E1434" t="str">
            <v>50</v>
          </cell>
          <cell r="G1434" t="str">
            <v>01010100</v>
          </cell>
        </row>
        <row r="1435">
          <cell r="C1435">
            <v>0</v>
          </cell>
          <cell r="E1435" t="str">
            <v>50</v>
          </cell>
          <cell r="G1435" t="str">
            <v>01010100</v>
          </cell>
        </row>
        <row r="1436">
          <cell r="C1436">
            <v>0</v>
          </cell>
          <cell r="E1436" t="str">
            <v>50</v>
          </cell>
          <cell r="G1436" t="str">
            <v>01010100</v>
          </cell>
        </row>
        <row r="1437">
          <cell r="C1437">
            <v>0</v>
          </cell>
          <cell r="E1437" t="str">
            <v>40702810460270100736</v>
          </cell>
          <cell r="G1437" t="str">
            <v>01010100</v>
          </cell>
        </row>
        <row r="1438">
          <cell r="C1438">
            <v>0</v>
          </cell>
          <cell r="E1438" t="str">
            <v>40702810460270100736</v>
          </cell>
          <cell r="G1438" t="str">
            <v>01010100</v>
          </cell>
        </row>
        <row r="1439">
          <cell r="C1439">
            <v>0</v>
          </cell>
          <cell r="E1439" t="str">
            <v>40702810460270100736</v>
          </cell>
          <cell r="G1439" t="str">
            <v>01010100</v>
          </cell>
        </row>
        <row r="1440">
          <cell r="C1440">
            <v>0</v>
          </cell>
          <cell r="E1440" t="str">
            <v>40702810460270100736</v>
          </cell>
          <cell r="G1440" t="str">
            <v>01010100</v>
          </cell>
        </row>
        <row r="1441">
          <cell r="C1441">
            <v>0</v>
          </cell>
          <cell r="E1441" t="str">
            <v>40702810409000000514</v>
          </cell>
          <cell r="G1441" t="str">
            <v>01010100</v>
          </cell>
        </row>
        <row r="1442">
          <cell r="C1442">
            <v>0</v>
          </cell>
          <cell r="E1442" t="str">
            <v>40702810409000000514</v>
          </cell>
          <cell r="G1442" t="str">
            <v>01010100</v>
          </cell>
        </row>
        <row r="1443">
          <cell r="C1443">
            <v>0</v>
          </cell>
          <cell r="E1443" t="str">
            <v>40702810409000000514</v>
          </cell>
          <cell r="G1443" t="str">
            <v>01010100</v>
          </cell>
        </row>
        <row r="1444">
          <cell r="C1444">
            <v>0</v>
          </cell>
          <cell r="E1444" t="str">
            <v>40702810409000000514</v>
          </cell>
          <cell r="G1444" t="str">
            <v>02010000</v>
          </cell>
        </row>
        <row r="1445">
          <cell r="C1445">
            <v>0</v>
          </cell>
          <cell r="E1445" t="str">
            <v>50</v>
          </cell>
          <cell r="G1445" t="str">
            <v>01010100</v>
          </cell>
        </row>
        <row r="1446">
          <cell r="C1446">
            <v>0</v>
          </cell>
          <cell r="E1446" t="str">
            <v>50</v>
          </cell>
          <cell r="G1446" t="str">
            <v>01010100</v>
          </cell>
        </row>
        <row r="1447">
          <cell r="C1447">
            <v>0</v>
          </cell>
          <cell r="E1447" t="str">
            <v>50</v>
          </cell>
          <cell r="G1447" t="str">
            <v>01010100</v>
          </cell>
        </row>
        <row r="1448">
          <cell r="C1448">
            <v>0</v>
          </cell>
          <cell r="E1448" t="str">
            <v>50</v>
          </cell>
          <cell r="G1448" t="str">
            <v>02020600</v>
          </cell>
        </row>
        <row r="1449">
          <cell r="C1449">
            <v>0</v>
          </cell>
          <cell r="E1449" t="str">
            <v>вексель</v>
          </cell>
          <cell r="G1449" t="str">
            <v>01010100</v>
          </cell>
        </row>
        <row r="1450">
          <cell r="C1450">
            <v>0</v>
          </cell>
          <cell r="E1450" t="str">
            <v>50</v>
          </cell>
          <cell r="G1450" t="str">
            <v>01010100</v>
          </cell>
        </row>
        <row r="1451">
          <cell r="C1451">
            <v>0</v>
          </cell>
          <cell r="E1451" t="str">
            <v>50</v>
          </cell>
          <cell r="G1451" t="str">
            <v>01010100</v>
          </cell>
        </row>
        <row r="1452">
          <cell r="C1452">
            <v>0</v>
          </cell>
          <cell r="E1452" t="str">
            <v>50</v>
          </cell>
          <cell r="G1452" t="str">
            <v>01010100</v>
          </cell>
        </row>
        <row r="1453">
          <cell r="C1453">
            <v>0</v>
          </cell>
          <cell r="E1453" t="str">
            <v>50</v>
          </cell>
          <cell r="G1453" t="str">
            <v>02020400</v>
          </cell>
        </row>
        <row r="1454">
          <cell r="C1454">
            <v>0</v>
          </cell>
          <cell r="E1454" t="str">
            <v>50</v>
          </cell>
          <cell r="G1454" t="str">
            <v>02020600</v>
          </cell>
        </row>
        <row r="1455">
          <cell r="C1455">
            <v>0</v>
          </cell>
          <cell r="E1455" t="str">
            <v>50</v>
          </cell>
          <cell r="G1455">
            <v>0</v>
          </cell>
        </row>
        <row r="1456">
          <cell r="C1456">
            <v>0</v>
          </cell>
          <cell r="E1456" t="str">
            <v>40702810460270100736</v>
          </cell>
          <cell r="G1456" t="str">
            <v>01010100</v>
          </cell>
        </row>
        <row r="1457">
          <cell r="C1457">
            <v>0</v>
          </cell>
          <cell r="E1457" t="str">
            <v>40702810460270100736</v>
          </cell>
          <cell r="G1457" t="str">
            <v>01010100</v>
          </cell>
        </row>
        <row r="1458">
          <cell r="C1458">
            <v>0</v>
          </cell>
          <cell r="E1458" t="str">
            <v>40702810460270100736</v>
          </cell>
          <cell r="G1458" t="str">
            <v>01010100</v>
          </cell>
        </row>
        <row r="1459">
          <cell r="C1459">
            <v>0</v>
          </cell>
          <cell r="E1459" t="str">
            <v>40702810409000000514</v>
          </cell>
          <cell r="G1459" t="str">
            <v>02020400</v>
          </cell>
        </row>
        <row r="1460">
          <cell r="C1460">
            <v>0</v>
          </cell>
          <cell r="E1460" t="str">
            <v>40702810409000000514</v>
          </cell>
          <cell r="G1460" t="str">
            <v>01010201</v>
          </cell>
        </row>
        <row r="1461">
          <cell r="C1461">
            <v>0</v>
          </cell>
          <cell r="E1461" t="str">
            <v>40702810409000000514</v>
          </cell>
          <cell r="G1461" t="str">
            <v>02020500</v>
          </cell>
        </row>
        <row r="1462">
          <cell r="C1462">
            <v>0</v>
          </cell>
          <cell r="E1462" t="str">
            <v>40702810409000000514</v>
          </cell>
          <cell r="G1462" t="str">
            <v>02010000</v>
          </cell>
        </row>
        <row r="1463">
          <cell r="C1463">
            <v>0</v>
          </cell>
          <cell r="E1463" t="str">
            <v>40702810409000000514</v>
          </cell>
          <cell r="G1463" t="str">
            <v>01010100</v>
          </cell>
        </row>
        <row r="1464">
          <cell r="C1464">
            <v>0</v>
          </cell>
          <cell r="E1464" t="str">
            <v>40702810409000000514</v>
          </cell>
          <cell r="G1464" t="str">
            <v>01010100</v>
          </cell>
        </row>
        <row r="1465">
          <cell r="C1465">
            <v>0</v>
          </cell>
          <cell r="E1465" t="str">
            <v>40702810409000000514</v>
          </cell>
          <cell r="G1465" t="str">
            <v>01010100</v>
          </cell>
        </row>
        <row r="1466">
          <cell r="C1466">
            <v>0</v>
          </cell>
          <cell r="E1466" t="str">
            <v>40702810409000000514</v>
          </cell>
          <cell r="G1466" t="str">
            <v>01010100</v>
          </cell>
        </row>
        <row r="1467">
          <cell r="C1467">
            <v>0</v>
          </cell>
          <cell r="E1467" t="str">
            <v>50</v>
          </cell>
          <cell r="G1467" t="str">
            <v>02020200</v>
          </cell>
        </row>
        <row r="1468">
          <cell r="C1468">
            <v>0</v>
          </cell>
          <cell r="E1468" t="str">
            <v>50</v>
          </cell>
          <cell r="G1468" t="str">
            <v>02020400</v>
          </cell>
        </row>
        <row r="1469">
          <cell r="C1469">
            <v>0</v>
          </cell>
          <cell r="E1469" t="str">
            <v>50</v>
          </cell>
          <cell r="G1469" t="str">
            <v>01010100</v>
          </cell>
        </row>
        <row r="1470">
          <cell r="C1470">
            <v>0</v>
          </cell>
          <cell r="E1470" t="str">
            <v>50</v>
          </cell>
          <cell r="G1470" t="str">
            <v>01010100</v>
          </cell>
        </row>
        <row r="1471">
          <cell r="C1471">
            <v>0</v>
          </cell>
          <cell r="E1471" t="str">
            <v>50</v>
          </cell>
          <cell r="G1471" t="str">
            <v>01010100</v>
          </cell>
        </row>
        <row r="1472">
          <cell r="C1472">
            <v>0</v>
          </cell>
          <cell r="E1472" t="str">
            <v>40702810409000000514</v>
          </cell>
          <cell r="G1472" t="str">
            <v>02020400</v>
          </cell>
        </row>
        <row r="1473">
          <cell r="C1473">
            <v>0</v>
          </cell>
          <cell r="E1473" t="str">
            <v>40702810409000000514</v>
          </cell>
          <cell r="G1473" t="str">
            <v>02020400</v>
          </cell>
        </row>
        <row r="1474">
          <cell r="C1474">
            <v>0</v>
          </cell>
          <cell r="E1474" t="str">
            <v>40702810409000000514</v>
          </cell>
          <cell r="G1474" t="str">
            <v>02020400</v>
          </cell>
        </row>
        <row r="1475">
          <cell r="C1475">
            <v>0</v>
          </cell>
          <cell r="E1475" t="str">
            <v>40702810409000000514</v>
          </cell>
          <cell r="G1475" t="str">
            <v>02010000</v>
          </cell>
        </row>
        <row r="1476">
          <cell r="C1476">
            <v>0</v>
          </cell>
          <cell r="E1476" t="str">
            <v>40702810409000000514</v>
          </cell>
          <cell r="G1476" t="str">
            <v>01010100</v>
          </cell>
        </row>
        <row r="1477">
          <cell r="C1477">
            <v>0</v>
          </cell>
          <cell r="E1477" t="str">
            <v>40702810409000000514</v>
          </cell>
          <cell r="G1477" t="str">
            <v>01010100</v>
          </cell>
        </row>
        <row r="1478">
          <cell r="C1478">
            <v>0</v>
          </cell>
          <cell r="E1478" t="str">
            <v>40702810409000000514</v>
          </cell>
          <cell r="G1478" t="str">
            <v>01010100</v>
          </cell>
        </row>
        <row r="1479">
          <cell r="C1479">
            <v>0</v>
          </cell>
          <cell r="E1479" t="str">
            <v>40702810409000000514</v>
          </cell>
          <cell r="G1479" t="str">
            <v>01010100</v>
          </cell>
        </row>
        <row r="1480">
          <cell r="C1480">
            <v>0</v>
          </cell>
          <cell r="E1480" t="str">
            <v>40702810460270100736</v>
          </cell>
          <cell r="G1480" t="str">
            <v>01010100</v>
          </cell>
        </row>
        <row r="1481">
          <cell r="C1481">
            <v>0</v>
          </cell>
          <cell r="E1481" t="str">
            <v>40702810460270100736</v>
          </cell>
          <cell r="G1481" t="str">
            <v>01010100</v>
          </cell>
        </row>
        <row r="1482">
          <cell r="C1482">
            <v>0</v>
          </cell>
          <cell r="E1482" t="str">
            <v>40702810460270100736</v>
          </cell>
          <cell r="G1482" t="str">
            <v>01010100</v>
          </cell>
        </row>
        <row r="1483">
          <cell r="C1483">
            <v>0</v>
          </cell>
          <cell r="E1483" t="str">
            <v>50</v>
          </cell>
          <cell r="G1483" t="str">
            <v>01010100</v>
          </cell>
        </row>
        <row r="1484">
          <cell r="C1484">
            <v>0</v>
          </cell>
          <cell r="E1484" t="str">
            <v>50</v>
          </cell>
          <cell r="G1484" t="str">
            <v>01010100</v>
          </cell>
        </row>
        <row r="1485">
          <cell r="C1485">
            <v>0</v>
          </cell>
          <cell r="E1485" t="str">
            <v>50</v>
          </cell>
          <cell r="G1485" t="str">
            <v>01010100</v>
          </cell>
        </row>
        <row r="1486">
          <cell r="C1486">
            <v>0</v>
          </cell>
          <cell r="E1486" t="str">
            <v>50</v>
          </cell>
          <cell r="G1486" t="str">
            <v>02020700</v>
          </cell>
        </row>
        <row r="1487">
          <cell r="C1487">
            <v>0</v>
          </cell>
          <cell r="E1487" t="str">
            <v>50</v>
          </cell>
          <cell r="G1487" t="str">
            <v>02020100</v>
          </cell>
        </row>
        <row r="1488">
          <cell r="C1488">
            <v>0</v>
          </cell>
          <cell r="E1488" t="str">
            <v>40702810460270100736</v>
          </cell>
          <cell r="G1488" t="str">
            <v>01010100</v>
          </cell>
        </row>
        <row r="1489">
          <cell r="C1489">
            <v>0</v>
          </cell>
          <cell r="E1489" t="str">
            <v>40702810460270100736</v>
          </cell>
          <cell r="G1489" t="str">
            <v>01010100</v>
          </cell>
        </row>
        <row r="1490">
          <cell r="C1490">
            <v>0</v>
          </cell>
          <cell r="E1490" t="str">
            <v>40702810460270100736</v>
          </cell>
          <cell r="G1490" t="str">
            <v>01010100</v>
          </cell>
        </row>
        <row r="1491">
          <cell r="C1491">
            <v>0</v>
          </cell>
          <cell r="E1491" t="str">
            <v>40702810409000000514</v>
          </cell>
          <cell r="G1491" t="str">
            <v>01010100</v>
          </cell>
        </row>
        <row r="1492">
          <cell r="C1492">
            <v>0</v>
          </cell>
          <cell r="E1492" t="str">
            <v>40702810409000000514</v>
          </cell>
          <cell r="G1492" t="str">
            <v>01010100</v>
          </cell>
        </row>
        <row r="1493">
          <cell r="C1493">
            <v>0</v>
          </cell>
          <cell r="E1493" t="str">
            <v>40702810409000000514</v>
          </cell>
          <cell r="G1493" t="str">
            <v>02020500</v>
          </cell>
        </row>
        <row r="1494">
          <cell r="C1494">
            <v>0</v>
          </cell>
          <cell r="E1494" t="str">
            <v>40702810409000000514</v>
          </cell>
          <cell r="G1494" t="str">
            <v>02020400</v>
          </cell>
        </row>
        <row r="1495">
          <cell r="C1495">
            <v>0</v>
          </cell>
          <cell r="E1495" t="str">
            <v>40702810409000000514</v>
          </cell>
          <cell r="G1495" t="str">
            <v>02020200</v>
          </cell>
        </row>
        <row r="1496">
          <cell r="C1496">
            <v>0</v>
          </cell>
          <cell r="E1496" t="str">
            <v>40702810409000000514</v>
          </cell>
          <cell r="G1496" t="str">
            <v>02010000</v>
          </cell>
        </row>
        <row r="1497">
          <cell r="C1497">
            <v>0</v>
          </cell>
          <cell r="E1497" t="str">
            <v>50</v>
          </cell>
          <cell r="G1497" t="str">
            <v>01010100</v>
          </cell>
        </row>
        <row r="1498">
          <cell r="C1498">
            <v>0</v>
          </cell>
          <cell r="E1498" t="str">
            <v>50</v>
          </cell>
          <cell r="G1498" t="str">
            <v>01010100</v>
          </cell>
        </row>
        <row r="1499">
          <cell r="C1499">
            <v>0</v>
          </cell>
          <cell r="E1499" t="str">
            <v>50</v>
          </cell>
          <cell r="G1499" t="str">
            <v>01010100</v>
          </cell>
        </row>
        <row r="1500">
          <cell r="C1500">
            <v>0</v>
          </cell>
          <cell r="E1500" t="str">
            <v>50</v>
          </cell>
          <cell r="G1500" t="str">
            <v>02020500</v>
          </cell>
        </row>
        <row r="1501">
          <cell r="C1501">
            <v>0</v>
          </cell>
          <cell r="E1501" t="str">
            <v>50</v>
          </cell>
          <cell r="G1501" t="str">
            <v>02020400</v>
          </cell>
        </row>
        <row r="1502">
          <cell r="C1502">
            <v>0</v>
          </cell>
          <cell r="E1502" t="str">
            <v>40702810600000002498</v>
          </cell>
          <cell r="G1502" t="str">
            <v>01010100</v>
          </cell>
        </row>
        <row r="1503">
          <cell r="C1503">
            <v>0</v>
          </cell>
          <cell r="E1503" t="str">
            <v>40702810460270100736</v>
          </cell>
          <cell r="G1503" t="str">
            <v>04050000</v>
          </cell>
        </row>
        <row r="1504">
          <cell r="C1504">
            <v>0</v>
          </cell>
          <cell r="E1504" t="str">
            <v>40702810460270100736</v>
          </cell>
          <cell r="G1504" t="str">
            <v>01010100</v>
          </cell>
        </row>
        <row r="1505">
          <cell r="C1505">
            <v>0</v>
          </cell>
          <cell r="E1505" t="str">
            <v>40702810460270100736</v>
          </cell>
          <cell r="G1505" t="str">
            <v>01010100</v>
          </cell>
        </row>
        <row r="1506">
          <cell r="C1506">
            <v>0</v>
          </cell>
          <cell r="E1506" t="str">
            <v>40702810460270100736</v>
          </cell>
          <cell r="G1506" t="str">
            <v>01010100</v>
          </cell>
        </row>
        <row r="1507">
          <cell r="C1507">
            <v>0</v>
          </cell>
          <cell r="E1507" t="str">
            <v>40702810409000000514</v>
          </cell>
          <cell r="G1507" t="str">
            <v>01010100</v>
          </cell>
        </row>
        <row r="1508">
          <cell r="C1508">
            <v>0</v>
          </cell>
          <cell r="E1508" t="str">
            <v>40702810409000000514</v>
          </cell>
          <cell r="G1508" t="str">
            <v>01010100</v>
          </cell>
        </row>
        <row r="1509">
          <cell r="C1509">
            <v>0</v>
          </cell>
          <cell r="E1509" t="str">
            <v>40702810409000000514</v>
          </cell>
          <cell r="G1509" t="str">
            <v>01010100</v>
          </cell>
        </row>
        <row r="1510">
          <cell r="C1510">
            <v>0</v>
          </cell>
          <cell r="E1510" t="str">
            <v>40702810409000000514</v>
          </cell>
          <cell r="G1510" t="str">
            <v>01010100</v>
          </cell>
        </row>
        <row r="1511">
          <cell r="C1511">
            <v>0</v>
          </cell>
          <cell r="E1511" t="str">
            <v>40702810409000000514</v>
          </cell>
          <cell r="G1511" t="str">
            <v>02020200</v>
          </cell>
        </row>
        <row r="1512">
          <cell r="C1512">
            <v>0</v>
          </cell>
          <cell r="E1512" t="str">
            <v>40702810409000000514</v>
          </cell>
          <cell r="G1512" t="str">
            <v>02020400</v>
          </cell>
        </row>
        <row r="1513">
          <cell r="C1513">
            <v>0</v>
          </cell>
          <cell r="E1513" t="str">
            <v>50</v>
          </cell>
          <cell r="G1513" t="str">
            <v>01010100</v>
          </cell>
        </row>
        <row r="1514">
          <cell r="C1514">
            <v>0</v>
          </cell>
          <cell r="E1514" t="str">
            <v>50</v>
          </cell>
          <cell r="G1514" t="str">
            <v>01010100</v>
          </cell>
        </row>
        <row r="1515">
          <cell r="C1515">
            <v>0</v>
          </cell>
          <cell r="E1515" t="str">
            <v>50</v>
          </cell>
          <cell r="G1515" t="str">
            <v>01010100</v>
          </cell>
        </row>
        <row r="1516">
          <cell r="C1516">
            <v>0</v>
          </cell>
          <cell r="E1516" t="str">
            <v>50</v>
          </cell>
          <cell r="G1516" t="str">
            <v>02020100</v>
          </cell>
        </row>
        <row r="1517">
          <cell r="C1517">
            <v>0</v>
          </cell>
          <cell r="E1517" t="str">
            <v>40702810460270100736</v>
          </cell>
          <cell r="G1517" t="str">
            <v>01010100</v>
          </cell>
        </row>
        <row r="1518">
          <cell r="C1518">
            <v>0</v>
          </cell>
          <cell r="E1518" t="str">
            <v>40702810460270100736</v>
          </cell>
          <cell r="G1518" t="str">
            <v>01010100</v>
          </cell>
        </row>
        <row r="1519">
          <cell r="C1519">
            <v>0</v>
          </cell>
          <cell r="E1519" t="str">
            <v>40702810460270100736</v>
          </cell>
          <cell r="G1519" t="str">
            <v>01010100</v>
          </cell>
        </row>
        <row r="1520">
          <cell r="C1520">
            <v>0</v>
          </cell>
          <cell r="E1520" t="str">
            <v>40702810460270100736</v>
          </cell>
          <cell r="G1520" t="str">
            <v>02020200</v>
          </cell>
        </row>
        <row r="1521">
          <cell r="C1521">
            <v>0</v>
          </cell>
          <cell r="E1521" t="str">
            <v>40702810409000000514</v>
          </cell>
          <cell r="G1521" t="str">
            <v>01010202</v>
          </cell>
        </row>
        <row r="1522">
          <cell r="C1522">
            <v>0</v>
          </cell>
          <cell r="E1522" t="str">
            <v>40702810409000000514</v>
          </cell>
          <cell r="G1522" t="str">
            <v>01010201</v>
          </cell>
        </row>
        <row r="1523">
          <cell r="C1523">
            <v>0</v>
          </cell>
          <cell r="E1523" t="str">
            <v>40702810409000000514</v>
          </cell>
          <cell r="G1523" t="str">
            <v>01010100</v>
          </cell>
        </row>
        <row r="1524">
          <cell r="C1524">
            <v>0</v>
          </cell>
          <cell r="E1524" t="str">
            <v>40702810409000000514</v>
          </cell>
          <cell r="G1524" t="str">
            <v>01010100</v>
          </cell>
        </row>
        <row r="1525">
          <cell r="C1525">
            <v>0</v>
          </cell>
          <cell r="E1525" t="str">
            <v>40702810409000000514</v>
          </cell>
          <cell r="G1525" t="str">
            <v>01010100</v>
          </cell>
        </row>
        <row r="1526">
          <cell r="C1526">
            <v>0</v>
          </cell>
          <cell r="E1526" t="str">
            <v>40702810409000000514</v>
          </cell>
          <cell r="G1526" t="str">
            <v>01010100</v>
          </cell>
        </row>
        <row r="1527">
          <cell r="C1527">
            <v>0</v>
          </cell>
          <cell r="E1527" t="str">
            <v>40702810409000000514</v>
          </cell>
          <cell r="G1527" t="str">
            <v>02020400</v>
          </cell>
        </row>
        <row r="1528">
          <cell r="C1528">
            <v>0</v>
          </cell>
          <cell r="E1528" t="str">
            <v>40702810409000000514</v>
          </cell>
          <cell r="G1528" t="str">
            <v>02020200</v>
          </cell>
        </row>
        <row r="1529">
          <cell r="C1529">
            <v>0</v>
          </cell>
          <cell r="E1529" t="str">
            <v>вексель</v>
          </cell>
          <cell r="G1529" t="str">
            <v>01010100</v>
          </cell>
        </row>
        <row r="1530">
          <cell r="C1530">
            <v>0</v>
          </cell>
          <cell r="E1530" t="str">
            <v>50</v>
          </cell>
          <cell r="G1530" t="str">
            <v>01010100</v>
          </cell>
        </row>
        <row r="1531">
          <cell r="C1531">
            <v>0</v>
          </cell>
          <cell r="E1531" t="str">
            <v>50</v>
          </cell>
          <cell r="G1531" t="str">
            <v>01010100</v>
          </cell>
        </row>
        <row r="1532">
          <cell r="C1532">
            <v>0</v>
          </cell>
          <cell r="E1532" t="str">
            <v>50</v>
          </cell>
          <cell r="G1532" t="str">
            <v>01010100</v>
          </cell>
        </row>
        <row r="1533">
          <cell r="C1533">
            <v>0</v>
          </cell>
          <cell r="E1533" t="str">
            <v>50</v>
          </cell>
          <cell r="G1533" t="str">
            <v>02020400</v>
          </cell>
        </row>
        <row r="1534">
          <cell r="C1534">
            <v>0</v>
          </cell>
          <cell r="E1534" t="str">
            <v>50</v>
          </cell>
          <cell r="G1534" t="str">
            <v>02020100</v>
          </cell>
        </row>
        <row r="1535">
          <cell r="C1535">
            <v>0</v>
          </cell>
          <cell r="E1535" t="str">
            <v>40702810460270100736</v>
          </cell>
          <cell r="G1535" t="str">
            <v>01010100</v>
          </cell>
        </row>
        <row r="1536">
          <cell r="C1536">
            <v>0</v>
          </cell>
          <cell r="E1536" t="str">
            <v>40702810460270100736</v>
          </cell>
          <cell r="G1536" t="str">
            <v>01010100</v>
          </cell>
        </row>
        <row r="1537">
          <cell r="C1537">
            <v>0</v>
          </cell>
          <cell r="E1537" t="str">
            <v>40702810460270100736</v>
          </cell>
          <cell r="G1537" t="str">
            <v>01010100</v>
          </cell>
        </row>
        <row r="1538">
          <cell r="C1538">
            <v>0</v>
          </cell>
          <cell r="E1538" t="str">
            <v>40702810460270100736</v>
          </cell>
          <cell r="G1538" t="str">
            <v>02020200</v>
          </cell>
        </row>
        <row r="1539">
          <cell r="C1539">
            <v>0</v>
          </cell>
          <cell r="E1539" t="str">
            <v>40702810460270100736</v>
          </cell>
          <cell r="G1539" t="str">
            <v>02020200</v>
          </cell>
        </row>
        <row r="1540">
          <cell r="C1540">
            <v>0</v>
          </cell>
          <cell r="E1540" t="str">
            <v>40702810460270100736</v>
          </cell>
          <cell r="G1540" t="str">
            <v>02020200</v>
          </cell>
        </row>
        <row r="1541">
          <cell r="C1541">
            <v>0</v>
          </cell>
          <cell r="E1541" t="str">
            <v>40702810409000000514</v>
          </cell>
          <cell r="G1541" t="str">
            <v>01010100</v>
          </cell>
        </row>
        <row r="1542">
          <cell r="C1542">
            <v>0</v>
          </cell>
          <cell r="E1542" t="str">
            <v>40702810409000000514</v>
          </cell>
          <cell r="G1542" t="str">
            <v>01010100</v>
          </cell>
        </row>
        <row r="1543">
          <cell r="C1543">
            <v>0</v>
          </cell>
          <cell r="E1543" t="str">
            <v>40702810409000000514</v>
          </cell>
          <cell r="G1543" t="str">
            <v>01010100</v>
          </cell>
        </row>
        <row r="1544">
          <cell r="C1544">
            <v>0</v>
          </cell>
          <cell r="E1544" t="str">
            <v>40702810409000000514</v>
          </cell>
          <cell r="G1544" t="str">
            <v>02020400</v>
          </cell>
        </row>
        <row r="1545">
          <cell r="C1545">
            <v>0</v>
          </cell>
          <cell r="E1545" t="str">
            <v>40702810409000000514</v>
          </cell>
          <cell r="G1545" t="str">
            <v>02020500</v>
          </cell>
        </row>
        <row r="1546">
          <cell r="C1546">
            <v>0</v>
          </cell>
          <cell r="E1546" t="str">
            <v>40702810409000000514</v>
          </cell>
          <cell r="G1546" t="str">
            <v>02020200</v>
          </cell>
        </row>
        <row r="1547">
          <cell r="C1547">
            <v>0</v>
          </cell>
          <cell r="E1547" t="str">
            <v>40702810409000000514</v>
          </cell>
          <cell r="G1547" t="str">
            <v>05020000</v>
          </cell>
        </row>
        <row r="1548">
          <cell r="C1548">
            <v>0</v>
          </cell>
          <cell r="E1548" t="str">
            <v>50</v>
          </cell>
          <cell r="G1548" t="str">
            <v>01010100</v>
          </cell>
        </row>
        <row r="1549">
          <cell r="C1549">
            <v>0</v>
          </cell>
          <cell r="E1549" t="str">
            <v>50</v>
          </cell>
          <cell r="G1549" t="str">
            <v>01010100</v>
          </cell>
        </row>
        <row r="1550">
          <cell r="C1550">
            <v>0</v>
          </cell>
          <cell r="E1550" t="str">
            <v>50</v>
          </cell>
          <cell r="G1550" t="str">
            <v>01010100</v>
          </cell>
        </row>
        <row r="1551">
          <cell r="C1551">
            <v>0</v>
          </cell>
          <cell r="E1551" t="str">
            <v>40702810460270100736</v>
          </cell>
          <cell r="G1551" t="str">
            <v>01010100</v>
          </cell>
        </row>
        <row r="1552">
          <cell r="C1552">
            <v>0</v>
          </cell>
          <cell r="E1552" t="str">
            <v>40702810460270100736</v>
          </cell>
          <cell r="G1552" t="str">
            <v>01010100</v>
          </cell>
        </row>
        <row r="1553">
          <cell r="C1553">
            <v>0</v>
          </cell>
          <cell r="E1553" t="str">
            <v>40702810460270100736</v>
          </cell>
          <cell r="G1553" t="str">
            <v>01010100</v>
          </cell>
        </row>
        <row r="1554">
          <cell r="C1554">
            <v>0</v>
          </cell>
          <cell r="E1554" t="str">
            <v>40702810460270100736</v>
          </cell>
          <cell r="G1554" t="str">
            <v>02020200</v>
          </cell>
        </row>
        <row r="1555">
          <cell r="C1555">
            <v>0</v>
          </cell>
          <cell r="E1555" t="str">
            <v>40702810460270100736</v>
          </cell>
          <cell r="G1555" t="str">
            <v>04050000</v>
          </cell>
        </row>
        <row r="1556">
          <cell r="C1556">
            <v>0</v>
          </cell>
          <cell r="E1556" t="str">
            <v>40702810409000000514</v>
          </cell>
          <cell r="G1556" t="str">
            <v>01010100</v>
          </cell>
        </row>
        <row r="1557">
          <cell r="C1557">
            <v>0</v>
          </cell>
          <cell r="E1557" t="str">
            <v>40702810409000000514</v>
          </cell>
          <cell r="G1557" t="str">
            <v>01010100</v>
          </cell>
        </row>
        <row r="1558">
          <cell r="C1558">
            <v>0</v>
          </cell>
          <cell r="E1558" t="str">
            <v>40702810409000000514</v>
          </cell>
          <cell r="G1558" t="str">
            <v>01010100</v>
          </cell>
        </row>
        <row r="1559">
          <cell r="C1559">
            <v>0</v>
          </cell>
          <cell r="E1559" t="str">
            <v>40702810409000000514</v>
          </cell>
          <cell r="G1559" t="str">
            <v>02020400</v>
          </cell>
        </row>
        <row r="1560">
          <cell r="C1560">
            <v>0</v>
          </cell>
          <cell r="E1560" t="str">
            <v>40702810409000000514</v>
          </cell>
          <cell r="G1560" t="str">
            <v>02020200</v>
          </cell>
        </row>
        <row r="1561">
          <cell r="C1561">
            <v>0</v>
          </cell>
          <cell r="E1561" t="str">
            <v>40702810409000000514</v>
          </cell>
          <cell r="G1561" t="str">
            <v>02020400</v>
          </cell>
        </row>
        <row r="1562">
          <cell r="C1562">
            <v>0</v>
          </cell>
          <cell r="E1562" t="str">
            <v>40702810409000000514</v>
          </cell>
          <cell r="G1562" t="str">
            <v>02010000</v>
          </cell>
        </row>
        <row r="1563">
          <cell r="C1563">
            <v>0</v>
          </cell>
          <cell r="E1563" t="str">
            <v>40702810409000000514</v>
          </cell>
          <cell r="G1563" t="str">
            <v>01010201</v>
          </cell>
        </row>
        <row r="1564">
          <cell r="C1564">
            <v>0</v>
          </cell>
          <cell r="E1564" t="str">
            <v>50</v>
          </cell>
          <cell r="G1564" t="str">
            <v>05020000</v>
          </cell>
        </row>
        <row r="1565">
          <cell r="C1565">
            <v>0</v>
          </cell>
          <cell r="E1565" t="str">
            <v>50</v>
          </cell>
          <cell r="G1565" t="str">
            <v>01010100</v>
          </cell>
        </row>
        <row r="1566">
          <cell r="C1566">
            <v>0</v>
          </cell>
          <cell r="E1566" t="str">
            <v>50</v>
          </cell>
          <cell r="G1566" t="str">
            <v>01010100</v>
          </cell>
        </row>
        <row r="1567">
          <cell r="C1567">
            <v>0</v>
          </cell>
          <cell r="E1567" t="str">
            <v>50</v>
          </cell>
          <cell r="G1567" t="str">
            <v>01010100</v>
          </cell>
        </row>
        <row r="1568">
          <cell r="C1568">
            <v>0</v>
          </cell>
          <cell r="E1568" t="str">
            <v>50</v>
          </cell>
          <cell r="G1568" t="str">
            <v>02020400</v>
          </cell>
        </row>
        <row r="1569">
          <cell r="C1569">
            <v>0</v>
          </cell>
          <cell r="E1569" t="str">
            <v>40702810460270100736</v>
          </cell>
          <cell r="G1569" t="str">
            <v>01010100</v>
          </cell>
        </row>
        <row r="1570">
          <cell r="C1570">
            <v>0</v>
          </cell>
          <cell r="E1570" t="str">
            <v>40702810460270100736</v>
          </cell>
          <cell r="G1570" t="str">
            <v>01010100</v>
          </cell>
        </row>
        <row r="1571">
          <cell r="C1571">
            <v>0</v>
          </cell>
          <cell r="E1571" t="str">
            <v>40702810460270100736</v>
          </cell>
          <cell r="G1571" t="str">
            <v>01010100</v>
          </cell>
        </row>
        <row r="1572">
          <cell r="C1572">
            <v>0</v>
          </cell>
          <cell r="E1572" t="str">
            <v>40702810409000000514</v>
          </cell>
          <cell r="G1572" t="str">
            <v>01010201</v>
          </cell>
        </row>
        <row r="1573">
          <cell r="C1573">
            <v>0</v>
          </cell>
          <cell r="E1573" t="str">
            <v>40702810409000000514</v>
          </cell>
          <cell r="G1573" t="str">
            <v>01010201</v>
          </cell>
        </row>
        <row r="1574">
          <cell r="C1574">
            <v>0</v>
          </cell>
          <cell r="E1574" t="str">
            <v>40702810409000000514</v>
          </cell>
          <cell r="G1574" t="str">
            <v>01010201</v>
          </cell>
        </row>
        <row r="1575">
          <cell r="C1575">
            <v>0</v>
          </cell>
          <cell r="E1575" t="str">
            <v>40702810409000000514</v>
          </cell>
          <cell r="G1575" t="str">
            <v>01010100</v>
          </cell>
        </row>
        <row r="1576">
          <cell r="C1576">
            <v>0</v>
          </cell>
          <cell r="E1576" t="str">
            <v>40702810409000000514</v>
          </cell>
          <cell r="G1576" t="str">
            <v>01010100</v>
          </cell>
        </row>
        <row r="1577">
          <cell r="C1577">
            <v>0</v>
          </cell>
          <cell r="E1577" t="str">
            <v>40702810409000000514</v>
          </cell>
          <cell r="G1577" t="str">
            <v>01010100</v>
          </cell>
        </row>
        <row r="1578">
          <cell r="C1578">
            <v>0</v>
          </cell>
          <cell r="E1578" t="str">
            <v>40702810409000000514</v>
          </cell>
          <cell r="G1578" t="str">
            <v>02020400</v>
          </cell>
        </row>
        <row r="1579">
          <cell r="C1579">
            <v>0</v>
          </cell>
          <cell r="E1579" t="str">
            <v>40702810409000000514</v>
          </cell>
          <cell r="G1579" t="str">
            <v>02020400</v>
          </cell>
        </row>
        <row r="1580">
          <cell r="C1580">
            <v>0</v>
          </cell>
          <cell r="E1580" t="str">
            <v>40702810409000000514</v>
          </cell>
          <cell r="G1580" t="str">
            <v>02020200</v>
          </cell>
        </row>
        <row r="1581">
          <cell r="C1581">
            <v>0</v>
          </cell>
          <cell r="E1581" t="str">
            <v>40702810409000000514</v>
          </cell>
          <cell r="G1581" t="str">
            <v>02020200</v>
          </cell>
        </row>
        <row r="1582">
          <cell r="C1582">
            <v>0</v>
          </cell>
          <cell r="E1582" t="str">
            <v>50</v>
          </cell>
          <cell r="G1582" t="str">
            <v>02020700</v>
          </cell>
        </row>
        <row r="1583">
          <cell r="C1583">
            <v>0</v>
          </cell>
          <cell r="E1583" t="str">
            <v>50</v>
          </cell>
          <cell r="G1583" t="str">
            <v>01010100</v>
          </cell>
        </row>
        <row r="1584">
          <cell r="C1584">
            <v>0</v>
          </cell>
          <cell r="E1584" t="str">
            <v>50</v>
          </cell>
          <cell r="G1584" t="str">
            <v>01010100</v>
          </cell>
        </row>
        <row r="1585">
          <cell r="C1585">
            <v>0</v>
          </cell>
          <cell r="E1585" t="str">
            <v>50</v>
          </cell>
          <cell r="G1585" t="str">
            <v>01010100</v>
          </cell>
        </row>
        <row r="1586">
          <cell r="C1586">
            <v>0</v>
          </cell>
          <cell r="E1586" t="str">
            <v>50</v>
          </cell>
          <cell r="G1586" t="str">
            <v>05010000</v>
          </cell>
        </row>
        <row r="1587">
          <cell r="C1587">
            <v>0</v>
          </cell>
          <cell r="E1587" t="str">
            <v>40702810409000000514</v>
          </cell>
          <cell r="G1587" t="str">
            <v>01010201</v>
          </cell>
        </row>
        <row r="1588">
          <cell r="C1588">
            <v>0</v>
          </cell>
          <cell r="E1588" t="str">
            <v>40702810409000000514</v>
          </cell>
          <cell r="G1588" t="str">
            <v>02020200</v>
          </cell>
        </row>
        <row r="1589">
          <cell r="C1589">
            <v>0</v>
          </cell>
          <cell r="E1589" t="str">
            <v>40702810409000000514</v>
          </cell>
          <cell r="G1589" t="str">
            <v>02020200</v>
          </cell>
        </row>
        <row r="1590">
          <cell r="C1590">
            <v>0</v>
          </cell>
          <cell r="E1590" t="str">
            <v>40702810409000000514</v>
          </cell>
          <cell r="G1590" t="str">
            <v>02020400</v>
          </cell>
        </row>
        <row r="1591">
          <cell r="C1591">
            <v>0</v>
          </cell>
          <cell r="E1591" t="str">
            <v>40702810409000000514</v>
          </cell>
          <cell r="G1591" t="str">
            <v>02020400</v>
          </cell>
        </row>
        <row r="1592">
          <cell r="C1592">
            <v>0</v>
          </cell>
          <cell r="E1592" t="str">
            <v>40702810409000000514</v>
          </cell>
          <cell r="G1592" t="str">
            <v>01010100</v>
          </cell>
        </row>
        <row r="1593">
          <cell r="C1593">
            <v>0</v>
          </cell>
          <cell r="E1593" t="str">
            <v>40702810409000000514</v>
          </cell>
          <cell r="G1593" t="str">
            <v>01010100</v>
          </cell>
        </row>
        <row r="1594">
          <cell r="C1594">
            <v>0</v>
          </cell>
          <cell r="E1594" t="str">
            <v>40702810409000000514</v>
          </cell>
          <cell r="G1594" t="str">
            <v>01010100</v>
          </cell>
        </row>
        <row r="1595">
          <cell r="C1595">
            <v>0</v>
          </cell>
          <cell r="E1595" t="str">
            <v>40702810460270100736</v>
          </cell>
          <cell r="G1595" t="str">
            <v>02020200</v>
          </cell>
        </row>
        <row r="1596">
          <cell r="C1596">
            <v>0</v>
          </cell>
          <cell r="E1596" t="str">
            <v>40702810460270100736</v>
          </cell>
          <cell r="G1596" t="str">
            <v>02020200</v>
          </cell>
        </row>
        <row r="1597">
          <cell r="C1597">
            <v>0</v>
          </cell>
          <cell r="E1597" t="str">
            <v>40702810460270100736</v>
          </cell>
          <cell r="G1597" t="str">
            <v>02020200</v>
          </cell>
        </row>
        <row r="1598">
          <cell r="C1598">
            <v>0</v>
          </cell>
          <cell r="E1598" t="str">
            <v>40702810460270100736</v>
          </cell>
          <cell r="G1598" t="str">
            <v>02020200</v>
          </cell>
        </row>
        <row r="1599">
          <cell r="C1599">
            <v>0</v>
          </cell>
          <cell r="E1599" t="str">
            <v>40702810460270100736</v>
          </cell>
          <cell r="G1599" t="str">
            <v>02020200</v>
          </cell>
        </row>
        <row r="1600">
          <cell r="C1600">
            <v>0</v>
          </cell>
          <cell r="E1600" t="str">
            <v>40702810460270100736</v>
          </cell>
          <cell r="G1600" t="str">
            <v>01010100</v>
          </cell>
        </row>
        <row r="1601">
          <cell r="C1601">
            <v>0</v>
          </cell>
          <cell r="E1601" t="str">
            <v>40702810460270100736</v>
          </cell>
          <cell r="G1601" t="str">
            <v>01010100</v>
          </cell>
        </row>
        <row r="1602">
          <cell r="C1602">
            <v>0</v>
          </cell>
          <cell r="E1602" t="str">
            <v>40702810460270100736</v>
          </cell>
          <cell r="G1602" t="str">
            <v>01010100</v>
          </cell>
        </row>
        <row r="1603">
          <cell r="C1603">
            <v>0</v>
          </cell>
          <cell r="E1603" t="str">
            <v>50</v>
          </cell>
          <cell r="G1603" t="str">
            <v>05020000</v>
          </cell>
        </row>
        <row r="1604">
          <cell r="C1604">
            <v>0</v>
          </cell>
          <cell r="E1604" t="str">
            <v>50</v>
          </cell>
          <cell r="G1604" t="str">
            <v>01010100</v>
          </cell>
        </row>
        <row r="1605">
          <cell r="C1605">
            <v>0</v>
          </cell>
          <cell r="E1605" t="str">
            <v>50</v>
          </cell>
          <cell r="G1605" t="str">
            <v>01010100</v>
          </cell>
        </row>
        <row r="1606">
          <cell r="C1606">
            <v>0</v>
          </cell>
          <cell r="E1606" t="str">
            <v>50</v>
          </cell>
          <cell r="G1606" t="str">
            <v>01010100</v>
          </cell>
        </row>
        <row r="1607">
          <cell r="C1607">
            <v>0</v>
          </cell>
          <cell r="E1607" t="str">
            <v>40702810460270100736</v>
          </cell>
          <cell r="G1607" t="str">
            <v>01010100</v>
          </cell>
        </row>
        <row r="1608">
          <cell r="C1608">
            <v>0</v>
          </cell>
          <cell r="E1608" t="str">
            <v>40702810460270100736</v>
          </cell>
          <cell r="G1608" t="str">
            <v>01010100</v>
          </cell>
        </row>
        <row r="1609">
          <cell r="C1609">
            <v>0</v>
          </cell>
          <cell r="E1609" t="str">
            <v>40702810460270100736</v>
          </cell>
          <cell r="G1609" t="str">
            <v>01010100</v>
          </cell>
        </row>
        <row r="1610">
          <cell r="C1610">
            <v>0</v>
          </cell>
          <cell r="E1610" t="str">
            <v>40702810460270100736</v>
          </cell>
          <cell r="G1610" t="str">
            <v>02020200</v>
          </cell>
        </row>
        <row r="1611">
          <cell r="C1611">
            <v>0</v>
          </cell>
          <cell r="E1611" t="str">
            <v>40702810460270100736</v>
          </cell>
          <cell r="G1611" t="str">
            <v>02020200</v>
          </cell>
        </row>
        <row r="1612">
          <cell r="C1612">
            <v>0</v>
          </cell>
          <cell r="E1612" t="str">
            <v>40702810460270100736</v>
          </cell>
          <cell r="G1612" t="str">
            <v>02020200</v>
          </cell>
        </row>
        <row r="1613">
          <cell r="C1613">
            <v>0</v>
          </cell>
          <cell r="E1613" t="str">
            <v>40702810409000000514</v>
          </cell>
          <cell r="G1613" t="str">
            <v>01010100</v>
          </cell>
        </row>
        <row r="1614">
          <cell r="C1614">
            <v>0</v>
          </cell>
          <cell r="E1614" t="str">
            <v>40702810409000000514</v>
          </cell>
          <cell r="G1614" t="str">
            <v>01010100</v>
          </cell>
        </row>
        <row r="1615">
          <cell r="C1615">
            <v>0</v>
          </cell>
          <cell r="E1615" t="str">
            <v>40702810409000000514</v>
          </cell>
          <cell r="G1615" t="str">
            <v>02020200</v>
          </cell>
        </row>
        <row r="1616">
          <cell r="C1616">
            <v>0</v>
          </cell>
          <cell r="E1616" t="str">
            <v>40702810409000000514</v>
          </cell>
          <cell r="G1616" t="str">
            <v>02020200</v>
          </cell>
        </row>
        <row r="1617">
          <cell r="C1617">
            <v>0</v>
          </cell>
          <cell r="E1617" t="str">
            <v>40702810409000000514</v>
          </cell>
          <cell r="G1617" t="str">
            <v>02020200</v>
          </cell>
        </row>
        <row r="1618">
          <cell r="C1618">
            <v>0</v>
          </cell>
          <cell r="E1618" t="str">
            <v>40702810409000000514</v>
          </cell>
          <cell r="G1618" t="str">
            <v>02020400</v>
          </cell>
        </row>
        <row r="1619">
          <cell r="C1619">
            <v>0</v>
          </cell>
          <cell r="E1619" t="str">
            <v>вексель</v>
          </cell>
          <cell r="G1619" t="str">
            <v>01010100</v>
          </cell>
        </row>
        <row r="1620">
          <cell r="C1620">
            <v>0</v>
          </cell>
          <cell r="E1620" t="str">
            <v>вексель</v>
          </cell>
          <cell r="G1620" t="str">
            <v>01010100</v>
          </cell>
        </row>
        <row r="1621">
          <cell r="C1621">
            <v>0</v>
          </cell>
          <cell r="E1621" t="str">
            <v>50</v>
          </cell>
          <cell r="G1621" t="str">
            <v>01010100</v>
          </cell>
        </row>
        <row r="1622">
          <cell r="C1622">
            <v>0</v>
          </cell>
          <cell r="E1622" t="str">
            <v>50</v>
          </cell>
          <cell r="G1622" t="str">
            <v>01010100</v>
          </cell>
        </row>
        <row r="1623">
          <cell r="C1623">
            <v>0</v>
          </cell>
          <cell r="E1623" t="str">
            <v>50</v>
          </cell>
          <cell r="G1623" t="str">
            <v>01010100</v>
          </cell>
        </row>
        <row r="1624">
          <cell r="C1624">
            <v>0</v>
          </cell>
          <cell r="E1624" t="str">
            <v>40702810460270100736</v>
          </cell>
          <cell r="G1624" t="str">
            <v>04050000</v>
          </cell>
        </row>
        <row r="1625">
          <cell r="C1625">
            <v>0</v>
          </cell>
          <cell r="E1625" t="str">
            <v>40702810460270100736</v>
          </cell>
          <cell r="G1625" t="str">
            <v>04050000</v>
          </cell>
        </row>
        <row r="1626">
          <cell r="C1626">
            <v>0</v>
          </cell>
          <cell r="E1626" t="str">
            <v>40702810460270100736</v>
          </cell>
          <cell r="G1626" t="str">
            <v>02020200</v>
          </cell>
        </row>
        <row r="1627">
          <cell r="C1627">
            <v>0</v>
          </cell>
          <cell r="E1627" t="str">
            <v>40702810460270100736</v>
          </cell>
          <cell r="G1627" t="str">
            <v>02020200</v>
          </cell>
        </row>
        <row r="1628">
          <cell r="C1628">
            <v>0</v>
          </cell>
          <cell r="E1628" t="str">
            <v>40702810460270100736</v>
          </cell>
          <cell r="G1628" t="str">
            <v>02020200</v>
          </cell>
        </row>
        <row r="1629">
          <cell r="C1629">
            <v>0</v>
          </cell>
          <cell r="E1629" t="str">
            <v>40702810460270100736</v>
          </cell>
          <cell r="G1629" t="str">
            <v>02020200</v>
          </cell>
        </row>
        <row r="1630">
          <cell r="C1630">
            <v>0</v>
          </cell>
          <cell r="E1630" t="str">
            <v>40702810460270100736</v>
          </cell>
          <cell r="G1630" t="str">
            <v>01010100</v>
          </cell>
        </row>
        <row r="1631">
          <cell r="C1631">
            <v>0</v>
          </cell>
          <cell r="E1631" t="str">
            <v>40702810460270100736</v>
          </cell>
          <cell r="G1631" t="str">
            <v>01010100</v>
          </cell>
        </row>
        <row r="1632">
          <cell r="C1632">
            <v>0</v>
          </cell>
          <cell r="E1632" t="str">
            <v>40702810460270100736</v>
          </cell>
          <cell r="G1632" t="str">
            <v>01010100</v>
          </cell>
        </row>
        <row r="1633">
          <cell r="C1633">
            <v>0</v>
          </cell>
          <cell r="E1633" t="str">
            <v>40702810409000000514</v>
          </cell>
          <cell r="G1633" t="str">
            <v>02020200</v>
          </cell>
        </row>
        <row r="1634">
          <cell r="C1634">
            <v>0</v>
          </cell>
          <cell r="E1634" t="str">
            <v>40702810409000000514</v>
          </cell>
          <cell r="G1634" t="str">
            <v>02010000</v>
          </cell>
        </row>
        <row r="1635">
          <cell r="C1635">
            <v>0</v>
          </cell>
          <cell r="E1635" t="str">
            <v>40702810409000000514</v>
          </cell>
          <cell r="G1635" t="str">
            <v>02020200</v>
          </cell>
        </row>
        <row r="1636">
          <cell r="C1636">
            <v>0</v>
          </cell>
          <cell r="E1636" t="str">
            <v>40702810409000000514</v>
          </cell>
          <cell r="G1636" t="str">
            <v>02020200</v>
          </cell>
        </row>
        <row r="1637">
          <cell r="C1637">
            <v>0</v>
          </cell>
          <cell r="E1637" t="str">
            <v>40702810409000000514</v>
          </cell>
          <cell r="G1637" t="str">
            <v>02020200</v>
          </cell>
        </row>
        <row r="1638">
          <cell r="C1638">
            <v>0</v>
          </cell>
          <cell r="E1638" t="str">
            <v>40702810409000000514</v>
          </cell>
          <cell r="G1638" t="str">
            <v>02020200</v>
          </cell>
        </row>
        <row r="1639">
          <cell r="C1639">
            <v>0</v>
          </cell>
          <cell r="E1639" t="str">
            <v>40702810409000000514</v>
          </cell>
          <cell r="G1639" t="str">
            <v>02020400</v>
          </cell>
        </row>
        <row r="1640">
          <cell r="C1640">
            <v>0</v>
          </cell>
          <cell r="E1640" t="str">
            <v>40702810409000000514</v>
          </cell>
          <cell r="G1640" t="str">
            <v>01010201</v>
          </cell>
        </row>
        <row r="1641">
          <cell r="C1641">
            <v>0</v>
          </cell>
          <cell r="E1641" t="str">
            <v>40702810409000000514</v>
          </cell>
          <cell r="G1641" t="str">
            <v>01010201</v>
          </cell>
        </row>
        <row r="1642">
          <cell r="C1642">
            <v>0</v>
          </cell>
          <cell r="E1642" t="str">
            <v>40702810409000000514</v>
          </cell>
          <cell r="G1642" t="str">
            <v>01010100</v>
          </cell>
        </row>
        <row r="1643">
          <cell r="C1643">
            <v>0</v>
          </cell>
          <cell r="E1643" t="str">
            <v>40702810409000000514</v>
          </cell>
          <cell r="G1643" t="str">
            <v>01010100</v>
          </cell>
        </row>
        <row r="1644">
          <cell r="C1644">
            <v>0</v>
          </cell>
          <cell r="E1644" t="str">
            <v>40702810409000000514</v>
          </cell>
          <cell r="G1644" t="str">
            <v>01010100</v>
          </cell>
        </row>
        <row r="1645">
          <cell r="C1645">
            <v>0</v>
          </cell>
          <cell r="E1645" t="str">
            <v>40702810409000000514</v>
          </cell>
          <cell r="G1645" t="str">
            <v>01010100</v>
          </cell>
        </row>
        <row r="1646">
          <cell r="C1646">
            <v>0</v>
          </cell>
          <cell r="E1646" t="str">
            <v>50</v>
          </cell>
          <cell r="G1646" t="str">
            <v>01010100</v>
          </cell>
        </row>
        <row r="1647">
          <cell r="C1647">
            <v>0</v>
          </cell>
          <cell r="E1647" t="str">
            <v>50</v>
          </cell>
          <cell r="G1647" t="str">
            <v>01010100</v>
          </cell>
        </row>
        <row r="1648">
          <cell r="C1648">
            <v>0</v>
          </cell>
          <cell r="E1648" t="str">
            <v>50</v>
          </cell>
          <cell r="G1648" t="str">
            <v>01010100</v>
          </cell>
        </row>
        <row r="1649">
          <cell r="C1649">
            <v>0</v>
          </cell>
          <cell r="E1649" t="str">
            <v>40702810460270100736</v>
          </cell>
          <cell r="G1649" t="str">
            <v>01010100</v>
          </cell>
        </row>
        <row r="1650">
          <cell r="C1650">
            <v>0</v>
          </cell>
          <cell r="E1650" t="str">
            <v>40702810460270100736</v>
          </cell>
          <cell r="G1650" t="str">
            <v>01010100</v>
          </cell>
        </row>
        <row r="1651">
          <cell r="C1651">
            <v>0</v>
          </cell>
          <cell r="E1651" t="str">
            <v>40702810460270100736</v>
          </cell>
          <cell r="G1651" t="str">
            <v>01010100</v>
          </cell>
        </row>
        <row r="1652">
          <cell r="C1652">
            <v>0</v>
          </cell>
          <cell r="E1652" t="str">
            <v>40702810460270100736</v>
          </cell>
          <cell r="G1652" t="str">
            <v>02020200</v>
          </cell>
        </row>
        <row r="1653">
          <cell r="C1653">
            <v>0</v>
          </cell>
          <cell r="E1653" t="str">
            <v>40702810460270100736</v>
          </cell>
          <cell r="G1653" t="str">
            <v>02020200</v>
          </cell>
        </row>
        <row r="1654">
          <cell r="C1654">
            <v>0</v>
          </cell>
          <cell r="E1654" t="str">
            <v>40702810460270100736</v>
          </cell>
          <cell r="G1654" t="str">
            <v>02020200</v>
          </cell>
        </row>
        <row r="1655">
          <cell r="C1655">
            <v>0</v>
          </cell>
          <cell r="E1655" t="str">
            <v>40702810460270100736</v>
          </cell>
          <cell r="G1655" t="str">
            <v>02020200</v>
          </cell>
        </row>
        <row r="1656">
          <cell r="C1656">
            <v>0</v>
          </cell>
          <cell r="E1656" t="str">
            <v>40702810409000000514</v>
          </cell>
          <cell r="G1656" t="str">
            <v>01010100</v>
          </cell>
        </row>
        <row r="1657">
          <cell r="C1657">
            <v>0</v>
          </cell>
          <cell r="E1657" t="str">
            <v>40702810409000000514</v>
          </cell>
          <cell r="G1657" t="str">
            <v>01010100</v>
          </cell>
        </row>
        <row r="1658">
          <cell r="C1658">
            <v>0</v>
          </cell>
          <cell r="E1658" t="str">
            <v>40702810409000000514</v>
          </cell>
          <cell r="G1658" t="str">
            <v>01010100</v>
          </cell>
        </row>
        <row r="1659">
          <cell r="C1659">
            <v>0</v>
          </cell>
          <cell r="E1659" t="str">
            <v>40702810409000000514</v>
          </cell>
          <cell r="G1659" t="str">
            <v>02020400</v>
          </cell>
        </row>
        <row r="1660">
          <cell r="C1660">
            <v>0</v>
          </cell>
          <cell r="E1660" t="str">
            <v>40702810460270100736</v>
          </cell>
          <cell r="G1660" t="str">
            <v>01010100</v>
          </cell>
        </row>
        <row r="1661">
          <cell r="C1661">
            <v>0</v>
          </cell>
          <cell r="E1661" t="str">
            <v>40702810460270100736</v>
          </cell>
          <cell r="G1661" t="str">
            <v>01010100</v>
          </cell>
        </row>
        <row r="1662">
          <cell r="C1662">
            <v>0</v>
          </cell>
          <cell r="E1662" t="str">
            <v>40702810460270100736</v>
          </cell>
          <cell r="G1662" t="str">
            <v>01010100</v>
          </cell>
        </row>
        <row r="1663">
          <cell r="C1663">
            <v>0</v>
          </cell>
          <cell r="E1663" t="str">
            <v>40702810460270100736</v>
          </cell>
          <cell r="G1663" t="str">
            <v>02021500</v>
          </cell>
        </row>
        <row r="1664">
          <cell r="C1664">
            <v>0</v>
          </cell>
          <cell r="E1664" t="str">
            <v>40702810409000000514</v>
          </cell>
          <cell r="G1664" t="str">
            <v>01010100</v>
          </cell>
        </row>
        <row r="1665">
          <cell r="C1665">
            <v>0</v>
          </cell>
          <cell r="E1665" t="str">
            <v>40702810409000000514</v>
          </cell>
          <cell r="G1665" t="str">
            <v>01010100</v>
          </cell>
        </row>
        <row r="1666">
          <cell r="C1666">
            <v>0</v>
          </cell>
          <cell r="E1666" t="str">
            <v>40702810409000000514</v>
          </cell>
          <cell r="G1666" t="str">
            <v>01010100</v>
          </cell>
        </row>
        <row r="1667">
          <cell r="C1667">
            <v>0</v>
          </cell>
          <cell r="E1667" t="str">
            <v>40702810409000000514</v>
          </cell>
          <cell r="G1667" t="str">
            <v>02020400</v>
          </cell>
        </row>
        <row r="1668">
          <cell r="C1668">
            <v>0</v>
          </cell>
          <cell r="E1668" t="str">
            <v>40702810409000000514</v>
          </cell>
          <cell r="G1668" t="str">
            <v>01010201</v>
          </cell>
        </row>
        <row r="1669">
          <cell r="C1669">
            <v>0</v>
          </cell>
          <cell r="E1669" t="str">
            <v>40702810409000000514</v>
          </cell>
          <cell r="G1669" t="str">
            <v>01010201</v>
          </cell>
        </row>
        <row r="1670">
          <cell r="C1670">
            <v>0</v>
          </cell>
          <cell r="E1670" t="str">
            <v>50</v>
          </cell>
          <cell r="G1670" t="str">
            <v>01010100</v>
          </cell>
        </row>
        <row r="1671">
          <cell r="C1671">
            <v>0</v>
          </cell>
          <cell r="E1671" t="str">
            <v>50</v>
          </cell>
          <cell r="G1671" t="str">
            <v>01010100</v>
          </cell>
        </row>
        <row r="1672">
          <cell r="C1672">
            <v>0</v>
          </cell>
          <cell r="E1672" t="str">
            <v>50</v>
          </cell>
          <cell r="G1672" t="str">
            <v>01010100</v>
          </cell>
        </row>
        <row r="1673">
          <cell r="C1673">
            <v>0</v>
          </cell>
          <cell r="E1673" t="str">
            <v>50</v>
          </cell>
          <cell r="G1673" t="str">
            <v>01010100</v>
          </cell>
        </row>
        <row r="1674">
          <cell r="C1674">
            <v>0</v>
          </cell>
          <cell r="E1674" t="str">
            <v>50</v>
          </cell>
          <cell r="G1674" t="str">
            <v>01010100</v>
          </cell>
        </row>
        <row r="1675">
          <cell r="C1675">
            <v>0</v>
          </cell>
          <cell r="E1675" t="str">
            <v>50</v>
          </cell>
          <cell r="G1675" t="str">
            <v>01010100</v>
          </cell>
        </row>
        <row r="1676">
          <cell r="C1676">
            <v>0</v>
          </cell>
          <cell r="E1676" t="str">
            <v>40702810600000002498</v>
          </cell>
          <cell r="G1676" t="str">
            <v>01010100</v>
          </cell>
        </row>
        <row r="1677">
          <cell r="C1677">
            <v>0</v>
          </cell>
          <cell r="E1677" t="str">
            <v>40702810460270100736</v>
          </cell>
          <cell r="G1677" t="str">
            <v>01010100</v>
          </cell>
        </row>
        <row r="1678">
          <cell r="C1678">
            <v>0</v>
          </cell>
          <cell r="E1678" t="str">
            <v>40702810460270100736</v>
          </cell>
          <cell r="G1678" t="str">
            <v>01010100</v>
          </cell>
        </row>
        <row r="1679">
          <cell r="C1679">
            <v>0</v>
          </cell>
          <cell r="E1679" t="str">
            <v>40702810460270100736</v>
          </cell>
          <cell r="G1679" t="str">
            <v>01010100</v>
          </cell>
        </row>
        <row r="1680">
          <cell r="C1680">
            <v>0</v>
          </cell>
          <cell r="E1680" t="str">
            <v>40702810409000000514</v>
          </cell>
          <cell r="G1680" t="str">
            <v>02020500</v>
          </cell>
        </row>
        <row r="1681">
          <cell r="C1681">
            <v>0</v>
          </cell>
          <cell r="E1681" t="str">
            <v>40702810409000000514</v>
          </cell>
          <cell r="G1681" t="str">
            <v>02020400</v>
          </cell>
        </row>
        <row r="1682">
          <cell r="C1682">
            <v>0</v>
          </cell>
          <cell r="E1682" t="str">
            <v>40702810409000000514</v>
          </cell>
          <cell r="G1682" t="str">
            <v>02020500</v>
          </cell>
        </row>
        <row r="1683">
          <cell r="C1683">
            <v>0</v>
          </cell>
          <cell r="E1683" t="str">
            <v>40702810409000000514</v>
          </cell>
          <cell r="G1683" t="str">
            <v>01010100</v>
          </cell>
        </row>
        <row r="1684">
          <cell r="C1684">
            <v>0</v>
          </cell>
          <cell r="E1684" t="str">
            <v>40702810409000000514</v>
          </cell>
          <cell r="G1684" t="str">
            <v>01010100</v>
          </cell>
        </row>
        <row r="1685">
          <cell r="C1685">
            <v>0</v>
          </cell>
          <cell r="E1685" t="str">
            <v>взаимозачет</v>
          </cell>
          <cell r="G1685" t="str">
            <v>01010100</v>
          </cell>
        </row>
        <row r="1686">
          <cell r="C1686">
            <v>0</v>
          </cell>
          <cell r="E1686" t="str">
            <v>взаимозачет</v>
          </cell>
          <cell r="G1686" t="str">
            <v>01010100</v>
          </cell>
        </row>
        <row r="1687">
          <cell r="C1687">
            <v>0</v>
          </cell>
          <cell r="E1687" t="str">
            <v>взаимозачет</v>
          </cell>
          <cell r="G1687" t="str">
            <v>01010100</v>
          </cell>
        </row>
        <row r="1688">
          <cell r="C1688">
            <v>0</v>
          </cell>
          <cell r="E1688" t="str">
            <v>взаимозачет</v>
          </cell>
          <cell r="G1688" t="str">
            <v>01010100</v>
          </cell>
        </row>
        <row r="1689">
          <cell r="C1689">
            <v>0</v>
          </cell>
          <cell r="E1689" t="str">
            <v>взаимозачет</v>
          </cell>
          <cell r="G1689" t="str">
            <v>01010100</v>
          </cell>
        </row>
        <row r="1690">
          <cell r="C1690">
            <v>0</v>
          </cell>
          <cell r="E1690" t="str">
            <v>взаимозачет</v>
          </cell>
          <cell r="G1690" t="str">
            <v>01010100</v>
          </cell>
        </row>
        <row r="1691">
          <cell r="C1691">
            <v>0</v>
          </cell>
          <cell r="E1691" t="str">
            <v>взаимозачет</v>
          </cell>
          <cell r="G1691" t="str">
            <v>01010100</v>
          </cell>
        </row>
        <row r="1692">
          <cell r="C1692">
            <v>0</v>
          </cell>
          <cell r="E1692" t="str">
            <v>взаимозачет</v>
          </cell>
          <cell r="G1692" t="str">
            <v>01010100</v>
          </cell>
        </row>
        <row r="1693">
          <cell r="C1693">
            <v>0</v>
          </cell>
          <cell r="E1693" t="str">
            <v>взаимозачет</v>
          </cell>
          <cell r="G1693" t="str">
            <v>01010100</v>
          </cell>
        </row>
        <row r="1694">
          <cell r="C1694">
            <v>0</v>
          </cell>
          <cell r="E1694" t="str">
            <v>взаимозачет</v>
          </cell>
          <cell r="G1694" t="str">
            <v>01010100</v>
          </cell>
        </row>
        <row r="1695">
          <cell r="C1695">
            <v>0</v>
          </cell>
          <cell r="E1695" t="str">
            <v>взаимозачет</v>
          </cell>
          <cell r="G1695" t="str">
            <v>01010100</v>
          </cell>
        </row>
        <row r="1696">
          <cell r="C1696">
            <v>0</v>
          </cell>
          <cell r="E1696" t="str">
            <v>50</v>
          </cell>
          <cell r="G1696" t="str">
            <v>01010100</v>
          </cell>
        </row>
        <row r="1697">
          <cell r="C1697">
            <v>0</v>
          </cell>
          <cell r="E1697" t="str">
            <v>50</v>
          </cell>
          <cell r="G1697" t="str">
            <v>01010100</v>
          </cell>
        </row>
        <row r="1698">
          <cell r="C1698">
            <v>0</v>
          </cell>
          <cell r="E1698" t="str">
            <v>50</v>
          </cell>
          <cell r="G1698" t="str">
            <v>01010100</v>
          </cell>
        </row>
        <row r="1699">
          <cell r="C1699">
            <v>0</v>
          </cell>
          <cell r="E1699" t="str">
            <v>50</v>
          </cell>
          <cell r="G1699" t="str">
            <v>01010100</v>
          </cell>
        </row>
        <row r="1700">
          <cell r="C1700">
            <v>0</v>
          </cell>
          <cell r="E1700" t="str">
            <v>50</v>
          </cell>
          <cell r="G1700" t="str">
            <v>02020400</v>
          </cell>
        </row>
        <row r="1701">
          <cell r="C1701">
            <v>0</v>
          </cell>
          <cell r="E1701" t="str">
            <v>50</v>
          </cell>
          <cell r="G1701" t="str">
            <v>02020400</v>
          </cell>
        </row>
        <row r="1702">
          <cell r="C1702">
            <v>0</v>
          </cell>
          <cell r="E1702" t="str">
            <v>40702810460270100736</v>
          </cell>
          <cell r="G1702" t="str">
            <v>01010100</v>
          </cell>
        </row>
        <row r="1703">
          <cell r="C1703">
            <v>0</v>
          </cell>
          <cell r="E1703" t="str">
            <v>40702810460270100736</v>
          </cell>
          <cell r="G1703" t="str">
            <v>01010100</v>
          </cell>
        </row>
        <row r="1704">
          <cell r="C1704">
            <v>0</v>
          </cell>
          <cell r="E1704" t="str">
            <v>40702810460270100736</v>
          </cell>
          <cell r="G1704" t="str">
            <v>01010100</v>
          </cell>
        </row>
        <row r="1705">
          <cell r="C1705">
            <v>0</v>
          </cell>
          <cell r="E1705" t="str">
            <v>40702810460270100736</v>
          </cell>
          <cell r="G1705" t="str">
            <v>02020400</v>
          </cell>
        </row>
        <row r="1706">
          <cell r="C1706">
            <v>0</v>
          </cell>
          <cell r="E1706" t="str">
            <v>40702810460270100736</v>
          </cell>
          <cell r="G1706" t="str">
            <v>02020200</v>
          </cell>
        </row>
        <row r="1707">
          <cell r="C1707">
            <v>0</v>
          </cell>
          <cell r="E1707" t="str">
            <v>40702810460270100736</v>
          </cell>
          <cell r="G1707" t="str">
            <v>02020200</v>
          </cell>
        </row>
        <row r="1708">
          <cell r="C1708">
            <v>0</v>
          </cell>
          <cell r="E1708" t="str">
            <v>40702810460270100736</v>
          </cell>
          <cell r="G1708" t="str">
            <v>02020200</v>
          </cell>
        </row>
        <row r="1709">
          <cell r="C1709">
            <v>0</v>
          </cell>
          <cell r="E1709" t="str">
            <v>40702810460270100736</v>
          </cell>
          <cell r="G1709" t="str">
            <v>02020200</v>
          </cell>
        </row>
        <row r="1710">
          <cell r="C1710">
            <v>0</v>
          </cell>
          <cell r="E1710" t="str">
            <v>40702810460270100736</v>
          </cell>
          <cell r="G1710" t="str">
            <v>04050000</v>
          </cell>
        </row>
        <row r="1711">
          <cell r="C1711">
            <v>0</v>
          </cell>
          <cell r="E1711" t="str">
            <v>40702810409000000514</v>
          </cell>
          <cell r="G1711" t="str">
            <v>01010100</v>
          </cell>
        </row>
        <row r="1712">
          <cell r="C1712">
            <v>0</v>
          </cell>
          <cell r="E1712" t="str">
            <v>40702810409000000514</v>
          </cell>
          <cell r="G1712" t="str">
            <v>01010100</v>
          </cell>
        </row>
        <row r="1713">
          <cell r="C1713">
            <v>0</v>
          </cell>
          <cell r="E1713" t="str">
            <v>40702810409000000514</v>
          </cell>
          <cell r="G1713" t="str">
            <v>04060000</v>
          </cell>
        </row>
        <row r="1714">
          <cell r="C1714">
            <v>0</v>
          </cell>
          <cell r="E1714" t="str">
            <v>40702810409000000514</v>
          </cell>
          <cell r="G1714" t="str">
            <v>01010201</v>
          </cell>
        </row>
        <row r="1715">
          <cell r="C1715">
            <v>0</v>
          </cell>
          <cell r="E1715" t="str">
            <v>40702810409000000514</v>
          </cell>
          <cell r="G1715" t="str">
            <v>02020200</v>
          </cell>
        </row>
        <row r="1716">
          <cell r="C1716">
            <v>0</v>
          </cell>
          <cell r="E1716" t="str">
            <v>40702810409000000514</v>
          </cell>
          <cell r="G1716" t="str">
            <v>02020200</v>
          </cell>
        </row>
        <row r="1717">
          <cell r="C1717">
            <v>0</v>
          </cell>
          <cell r="E1717" t="str">
            <v>40702810409000000514</v>
          </cell>
          <cell r="G1717" t="str">
            <v>02020200</v>
          </cell>
        </row>
        <row r="1718">
          <cell r="C1718">
            <v>0</v>
          </cell>
          <cell r="E1718" t="str">
            <v>40702810409000000514</v>
          </cell>
          <cell r="G1718" t="str">
            <v>02020200</v>
          </cell>
        </row>
        <row r="1719">
          <cell r="C1719">
            <v>0</v>
          </cell>
          <cell r="E1719" t="str">
            <v>40702810409000000514</v>
          </cell>
          <cell r="G1719" t="str">
            <v>02020200</v>
          </cell>
        </row>
        <row r="1720">
          <cell r="C1720">
            <v>0</v>
          </cell>
          <cell r="E1720" t="str">
            <v>40702810409000000514</v>
          </cell>
          <cell r="G1720" t="str">
            <v>02020200</v>
          </cell>
        </row>
        <row r="1721">
          <cell r="C1721">
            <v>0</v>
          </cell>
          <cell r="E1721" t="str">
            <v>40702810409000000514</v>
          </cell>
          <cell r="G1721" t="str">
            <v>02020200</v>
          </cell>
        </row>
        <row r="1722">
          <cell r="C1722">
            <v>0</v>
          </cell>
          <cell r="E1722" t="str">
            <v>40702810409000000514</v>
          </cell>
          <cell r="G1722" t="str">
            <v>02020200</v>
          </cell>
        </row>
        <row r="1723">
          <cell r="C1723">
            <v>0</v>
          </cell>
          <cell r="E1723" t="str">
            <v>40702810409000000514</v>
          </cell>
          <cell r="G1723" t="str">
            <v>02020200</v>
          </cell>
        </row>
        <row r="1724">
          <cell r="C1724">
            <v>0</v>
          </cell>
          <cell r="E1724" t="str">
            <v>40702810409000000514</v>
          </cell>
          <cell r="G1724" t="str">
            <v>02020200</v>
          </cell>
        </row>
        <row r="1725">
          <cell r="C1725">
            <v>0</v>
          </cell>
          <cell r="E1725" t="str">
            <v>40702810409000000514</v>
          </cell>
          <cell r="G1725" t="str">
            <v>02020200</v>
          </cell>
        </row>
        <row r="1726">
          <cell r="C1726">
            <v>0</v>
          </cell>
          <cell r="E1726" t="str">
            <v>40702810409000000514</v>
          </cell>
          <cell r="G1726" t="str">
            <v>02020200</v>
          </cell>
        </row>
        <row r="1727">
          <cell r="C1727">
            <v>0</v>
          </cell>
          <cell r="E1727" t="str">
            <v>40702810409000000514</v>
          </cell>
          <cell r="G1727" t="str">
            <v>02020200</v>
          </cell>
        </row>
        <row r="1728">
          <cell r="C1728">
            <v>0</v>
          </cell>
          <cell r="E1728" t="str">
            <v>взаимозачет</v>
          </cell>
          <cell r="G1728" t="str">
            <v>01010100</v>
          </cell>
        </row>
        <row r="1729">
          <cell r="C1729">
            <v>0</v>
          </cell>
          <cell r="E1729" t="str">
            <v>взаимозачет</v>
          </cell>
          <cell r="G1729" t="str">
            <v>01010100</v>
          </cell>
        </row>
        <row r="1730">
          <cell r="C1730">
            <v>0</v>
          </cell>
          <cell r="E1730" t="str">
            <v>взаимозачет</v>
          </cell>
          <cell r="G1730" t="str">
            <v>01010100</v>
          </cell>
        </row>
        <row r="1731">
          <cell r="C1731">
            <v>0</v>
          </cell>
          <cell r="E1731" t="str">
            <v>взаимозачет</v>
          </cell>
          <cell r="G1731" t="str">
            <v>01010100</v>
          </cell>
        </row>
        <row r="1732">
          <cell r="C1732">
            <v>0</v>
          </cell>
          <cell r="E1732" t="str">
            <v>взаимозачет</v>
          </cell>
          <cell r="G1732" t="str">
            <v>01010100</v>
          </cell>
        </row>
        <row r="1733">
          <cell r="C1733">
            <v>0</v>
          </cell>
          <cell r="E1733" t="str">
            <v>взаимозачет</v>
          </cell>
          <cell r="G1733" t="str">
            <v>01010100</v>
          </cell>
        </row>
        <row r="1734">
          <cell r="C1734">
            <v>0</v>
          </cell>
          <cell r="E1734" t="str">
            <v>взаимозачет</v>
          </cell>
          <cell r="G1734" t="str">
            <v>01010100</v>
          </cell>
        </row>
        <row r="1735">
          <cell r="C1735">
            <v>0</v>
          </cell>
          <cell r="E1735" t="str">
            <v>взаимозачет</v>
          </cell>
          <cell r="G1735" t="str">
            <v>01010100</v>
          </cell>
        </row>
        <row r="1736">
          <cell r="C1736">
            <v>0</v>
          </cell>
          <cell r="E1736" t="str">
            <v>взаимозачет</v>
          </cell>
          <cell r="G1736" t="str">
            <v>01010100</v>
          </cell>
        </row>
        <row r="1737">
          <cell r="C1737">
            <v>0</v>
          </cell>
          <cell r="E1737" t="str">
            <v>взаимозачет</v>
          </cell>
          <cell r="G1737" t="str">
            <v>01010100</v>
          </cell>
        </row>
        <row r="1738">
          <cell r="C1738">
            <v>0</v>
          </cell>
          <cell r="E1738" t="str">
            <v>взаимозачет</v>
          </cell>
          <cell r="G1738" t="str">
            <v>01010100</v>
          </cell>
        </row>
        <row r="1739">
          <cell r="C1739">
            <v>0</v>
          </cell>
          <cell r="E1739" t="str">
            <v>взаимозачет</v>
          </cell>
          <cell r="G1739" t="str">
            <v>01010100</v>
          </cell>
        </row>
        <row r="1740">
          <cell r="C1740">
            <v>0</v>
          </cell>
          <cell r="E1740" t="str">
            <v>вексель</v>
          </cell>
          <cell r="G1740" t="str">
            <v>01010100</v>
          </cell>
        </row>
        <row r="1741">
          <cell r="C1741">
            <v>0</v>
          </cell>
          <cell r="E1741" t="str">
            <v>50</v>
          </cell>
          <cell r="G1741" t="str">
            <v>01010100</v>
          </cell>
        </row>
        <row r="1742">
          <cell r="C1742">
            <v>0</v>
          </cell>
          <cell r="E1742" t="str">
            <v>50</v>
          </cell>
          <cell r="G1742" t="str">
            <v>01010100</v>
          </cell>
        </row>
        <row r="1743">
          <cell r="C1743">
            <v>0</v>
          </cell>
          <cell r="E1743" t="str">
            <v>50</v>
          </cell>
          <cell r="G1743" t="str">
            <v>01010100</v>
          </cell>
        </row>
        <row r="1744">
          <cell r="C1744">
            <v>0</v>
          </cell>
          <cell r="E1744" t="str">
            <v>50</v>
          </cell>
          <cell r="G1744" t="str">
            <v>01010100</v>
          </cell>
        </row>
        <row r="1745">
          <cell r="C1745">
            <v>0</v>
          </cell>
          <cell r="E1745" t="str">
            <v>50</v>
          </cell>
          <cell r="G1745" t="str">
            <v>02020100</v>
          </cell>
        </row>
        <row r="1746">
          <cell r="C1746">
            <v>0</v>
          </cell>
          <cell r="E1746" t="str">
            <v>40702810600000002498</v>
          </cell>
          <cell r="G1746" t="str">
            <v>01010100</v>
          </cell>
        </row>
        <row r="1747">
          <cell r="C1747">
            <v>0</v>
          </cell>
          <cell r="E1747" t="str">
            <v>40702810460270100736</v>
          </cell>
          <cell r="G1747" t="str">
            <v>01010100</v>
          </cell>
        </row>
        <row r="1748">
          <cell r="C1748">
            <v>0</v>
          </cell>
          <cell r="E1748" t="str">
            <v>40702810460270100736</v>
          </cell>
          <cell r="G1748" t="str">
            <v>01010100</v>
          </cell>
        </row>
        <row r="1749">
          <cell r="C1749">
            <v>0</v>
          </cell>
          <cell r="E1749" t="str">
            <v>40702810460270100736</v>
          </cell>
          <cell r="G1749" t="str">
            <v>01010100</v>
          </cell>
        </row>
        <row r="1750">
          <cell r="C1750">
            <v>0</v>
          </cell>
          <cell r="E1750" t="str">
            <v>40702810460270100736</v>
          </cell>
          <cell r="G1750" t="str">
            <v>02020200</v>
          </cell>
        </row>
        <row r="1751">
          <cell r="C1751">
            <v>0</v>
          </cell>
          <cell r="E1751" t="str">
            <v>40702810409000000514</v>
          </cell>
          <cell r="G1751" t="str">
            <v>01010100</v>
          </cell>
        </row>
        <row r="1752">
          <cell r="C1752">
            <v>0</v>
          </cell>
          <cell r="E1752" t="str">
            <v>40702810409000000514</v>
          </cell>
          <cell r="G1752" t="str">
            <v>01010100</v>
          </cell>
        </row>
        <row r="1753">
          <cell r="C1753">
            <v>0</v>
          </cell>
          <cell r="E1753" t="str">
            <v>40702810409000000514</v>
          </cell>
          <cell r="G1753" t="str">
            <v>02020400</v>
          </cell>
        </row>
        <row r="1754">
          <cell r="C1754">
            <v>0</v>
          </cell>
          <cell r="E1754" t="str">
            <v>40702810409000000514</v>
          </cell>
          <cell r="G1754" t="str">
            <v>02020400</v>
          </cell>
        </row>
        <row r="1755">
          <cell r="C1755">
            <v>0</v>
          </cell>
          <cell r="E1755" t="str">
            <v>50</v>
          </cell>
          <cell r="G1755" t="str">
            <v>02020400</v>
          </cell>
        </row>
        <row r="1756">
          <cell r="C1756">
            <v>0</v>
          </cell>
          <cell r="E1756" t="str">
            <v>50</v>
          </cell>
          <cell r="G1756" t="str">
            <v>01010100</v>
          </cell>
        </row>
        <row r="1757">
          <cell r="C1757">
            <v>0</v>
          </cell>
          <cell r="E1757" t="str">
            <v>50</v>
          </cell>
          <cell r="G1757" t="str">
            <v>01010100</v>
          </cell>
        </row>
        <row r="1758">
          <cell r="C1758">
            <v>0</v>
          </cell>
          <cell r="E1758" t="str">
            <v>50</v>
          </cell>
          <cell r="G1758" t="str">
            <v>01010100</v>
          </cell>
        </row>
        <row r="1759">
          <cell r="C1759">
            <v>0</v>
          </cell>
          <cell r="E1759" t="str">
            <v>50</v>
          </cell>
          <cell r="G1759" t="str">
            <v>01010100</v>
          </cell>
        </row>
        <row r="1760">
          <cell r="C1760">
            <v>0</v>
          </cell>
          <cell r="E1760" t="str">
            <v>40702810460270100736</v>
          </cell>
          <cell r="G1760" t="str">
            <v>01010100</v>
          </cell>
        </row>
        <row r="1761">
          <cell r="C1761">
            <v>0</v>
          </cell>
          <cell r="E1761" t="str">
            <v>40702810460270100736</v>
          </cell>
          <cell r="G1761" t="str">
            <v>01010100</v>
          </cell>
        </row>
        <row r="1762">
          <cell r="C1762">
            <v>0</v>
          </cell>
          <cell r="E1762" t="str">
            <v>40702810460270100736</v>
          </cell>
          <cell r="G1762" t="str">
            <v>01010100</v>
          </cell>
        </row>
        <row r="1763">
          <cell r="C1763">
            <v>0</v>
          </cell>
          <cell r="E1763" t="str">
            <v>40702810409000000514</v>
          </cell>
          <cell r="G1763" t="str">
            <v>02020200</v>
          </cell>
        </row>
        <row r="1764">
          <cell r="C1764">
            <v>0</v>
          </cell>
          <cell r="E1764" t="str">
            <v>40702810409000000514</v>
          </cell>
          <cell r="G1764" t="str">
            <v>01010100</v>
          </cell>
        </row>
        <row r="1765">
          <cell r="C1765">
            <v>0</v>
          </cell>
          <cell r="E1765" t="str">
            <v>40702810409000000514</v>
          </cell>
          <cell r="G1765" t="str">
            <v>01010100</v>
          </cell>
        </row>
        <row r="1766">
          <cell r="C1766">
            <v>0</v>
          </cell>
          <cell r="E1766" t="str">
            <v>40702810409000000514</v>
          </cell>
          <cell r="G1766" t="str">
            <v>01010100</v>
          </cell>
        </row>
        <row r="1767">
          <cell r="C1767">
            <v>0</v>
          </cell>
          <cell r="E1767" t="str">
            <v>50</v>
          </cell>
          <cell r="G1767" t="str">
            <v>01010100</v>
          </cell>
        </row>
        <row r="1768">
          <cell r="C1768">
            <v>0</v>
          </cell>
          <cell r="E1768" t="str">
            <v>50</v>
          </cell>
          <cell r="G1768" t="str">
            <v>01010100</v>
          </cell>
        </row>
        <row r="1769">
          <cell r="C1769">
            <v>0</v>
          </cell>
          <cell r="E1769" t="str">
            <v>50</v>
          </cell>
          <cell r="G1769" t="str">
            <v>01010100</v>
          </cell>
        </row>
        <row r="1770">
          <cell r="C1770">
            <v>0</v>
          </cell>
          <cell r="E1770" t="str">
            <v>50</v>
          </cell>
          <cell r="G1770" t="str">
            <v>01010100</v>
          </cell>
        </row>
        <row r="1771">
          <cell r="C1771">
            <v>0</v>
          </cell>
          <cell r="E1771" t="str">
            <v>50</v>
          </cell>
          <cell r="G1771" t="str">
            <v>02020400</v>
          </cell>
        </row>
        <row r="1772">
          <cell r="C1772">
            <v>0</v>
          </cell>
          <cell r="E1772" t="str">
            <v>50</v>
          </cell>
          <cell r="G1772" t="str">
            <v>02020400</v>
          </cell>
        </row>
        <row r="1773">
          <cell r="C1773">
            <v>0</v>
          </cell>
          <cell r="E1773" t="str">
            <v>40702810460270100736</v>
          </cell>
          <cell r="G1773" t="str">
            <v>01010100</v>
          </cell>
        </row>
        <row r="1774">
          <cell r="C1774">
            <v>0</v>
          </cell>
          <cell r="E1774" t="str">
            <v>40702810460270100736</v>
          </cell>
          <cell r="G1774" t="str">
            <v>01010100</v>
          </cell>
        </row>
        <row r="1775">
          <cell r="C1775">
            <v>0</v>
          </cell>
          <cell r="E1775" t="str">
            <v>40702810460270100736</v>
          </cell>
          <cell r="G1775" t="str">
            <v>01010100</v>
          </cell>
        </row>
        <row r="1776">
          <cell r="C1776">
            <v>0</v>
          </cell>
          <cell r="E1776" t="str">
            <v>40702810460270100736</v>
          </cell>
          <cell r="G1776" t="str">
            <v>02020200</v>
          </cell>
        </row>
        <row r="1777">
          <cell r="C1777">
            <v>0</v>
          </cell>
          <cell r="E1777" t="str">
            <v>40702810409000000514</v>
          </cell>
          <cell r="G1777" t="str">
            <v>01010100</v>
          </cell>
        </row>
        <row r="1778">
          <cell r="C1778">
            <v>0</v>
          </cell>
          <cell r="E1778" t="str">
            <v>40702810409000000514</v>
          </cell>
          <cell r="G1778" t="str">
            <v>01010100</v>
          </cell>
        </row>
        <row r="1779">
          <cell r="C1779">
            <v>0</v>
          </cell>
          <cell r="E1779" t="str">
            <v>40702810409000000514</v>
          </cell>
          <cell r="G1779" t="str">
            <v>01010100</v>
          </cell>
        </row>
        <row r="1780">
          <cell r="C1780">
            <v>0</v>
          </cell>
          <cell r="E1780" t="str">
            <v>40702810409000000514</v>
          </cell>
          <cell r="G1780" t="str">
            <v>02020400</v>
          </cell>
        </row>
        <row r="1781">
          <cell r="C1781">
            <v>0</v>
          </cell>
          <cell r="E1781" t="str">
            <v>40702810409000000514</v>
          </cell>
          <cell r="G1781" t="str">
            <v>02020200</v>
          </cell>
        </row>
        <row r="1782">
          <cell r="C1782">
            <v>0</v>
          </cell>
          <cell r="E1782" t="str">
            <v>40702810409000000514</v>
          </cell>
          <cell r="G1782" t="str">
            <v>02020200</v>
          </cell>
        </row>
        <row r="1783">
          <cell r="C1783">
            <v>0</v>
          </cell>
          <cell r="E1783" t="str">
            <v>40702810409000000514</v>
          </cell>
          <cell r="G1783" t="str">
            <v>02020200</v>
          </cell>
        </row>
        <row r="1784">
          <cell r="C1784">
            <v>0</v>
          </cell>
          <cell r="E1784" t="str">
            <v>40702810409000000514</v>
          </cell>
          <cell r="G1784" t="str">
            <v>02020200</v>
          </cell>
        </row>
        <row r="1785">
          <cell r="C1785">
            <v>0</v>
          </cell>
          <cell r="E1785" t="str">
            <v>40702810409000000514</v>
          </cell>
          <cell r="G1785" t="str">
            <v>02020200</v>
          </cell>
        </row>
        <row r="1786">
          <cell r="C1786">
            <v>0</v>
          </cell>
          <cell r="E1786" t="str">
            <v>40702810409000000514</v>
          </cell>
          <cell r="G1786" t="str">
            <v>02020500</v>
          </cell>
        </row>
        <row r="1787">
          <cell r="C1787">
            <v>0</v>
          </cell>
          <cell r="E1787" t="str">
            <v>50</v>
          </cell>
          <cell r="G1787" t="str">
            <v>01010100</v>
          </cell>
        </row>
        <row r="1788">
          <cell r="C1788">
            <v>0</v>
          </cell>
          <cell r="E1788" t="str">
            <v>50</v>
          </cell>
          <cell r="G1788" t="str">
            <v>01010100</v>
          </cell>
        </row>
        <row r="1789">
          <cell r="C1789">
            <v>0</v>
          </cell>
          <cell r="E1789" t="str">
            <v>50</v>
          </cell>
          <cell r="G1789" t="str">
            <v>01010100</v>
          </cell>
        </row>
        <row r="1790">
          <cell r="C1790">
            <v>0</v>
          </cell>
          <cell r="E1790" t="str">
            <v>50</v>
          </cell>
          <cell r="G1790" t="str">
            <v>01010100</v>
          </cell>
        </row>
        <row r="1791">
          <cell r="C1791">
            <v>0</v>
          </cell>
          <cell r="E1791" t="str">
            <v>40702810460270100736</v>
          </cell>
          <cell r="G1791" t="str">
            <v>01010100</v>
          </cell>
        </row>
        <row r="1792">
          <cell r="C1792">
            <v>0</v>
          </cell>
          <cell r="E1792" t="str">
            <v>40702810460270100736</v>
          </cell>
          <cell r="G1792" t="str">
            <v>01010100</v>
          </cell>
        </row>
        <row r="1793">
          <cell r="C1793">
            <v>0</v>
          </cell>
          <cell r="E1793" t="str">
            <v>40702810460270100736</v>
          </cell>
          <cell r="G1793" t="str">
            <v>01010100</v>
          </cell>
        </row>
        <row r="1794">
          <cell r="C1794">
            <v>0</v>
          </cell>
          <cell r="E1794" t="str">
            <v>40702810460270100736</v>
          </cell>
          <cell r="G1794" t="str">
            <v>02020200</v>
          </cell>
        </row>
        <row r="1795">
          <cell r="C1795">
            <v>0</v>
          </cell>
          <cell r="E1795" t="str">
            <v>40702810409000000514</v>
          </cell>
          <cell r="G1795" t="str">
            <v>01010100</v>
          </cell>
        </row>
        <row r="1796">
          <cell r="C1796">
            <v>0</v>
          </cell>
          <cell r="E1796" t="str">
            <v>40702810409000000514</v>
          </cell>
          <cell r="G1796" t="str">
            <v>01010100</v>
          </cell>
        </row>
        <row r="1797">
          <cell r="C1797">
            <v>0</v>
          </cell>
          <cell r="E1797" t="str">
            <v>40702810409000000514</v>
          </cell>
          <cell r="G1797" t="str">
            <v>01010100</v>
          </cell>
        </row>
        <row r="1798">
          <cell r="C1798">
            <v>0</v>
          </cell>
          <cell r="E1798" t="str">
            <v>40702810409000000514</v>
          </cell>
          <cell r="G1798" t="str">
            <v>02020200</v>
          </cell>
        </row>
        <row r="1799">
          <cell r="C1799">
            <v>0</v>
          </cell>
          <cell r="E1799" t="str">
            <v>40702810409000000514</v>
          </cell>
          <cell r="G1799" t="str">
            <v>02020200</v>
          </cell>
        </row>
        <row r="1800">
          <cell r="C1800">
            <v>0</v>
          </cell>
          <cell r="E1800" t="str">
            <v>50</v>
          </cell>
          <cell r="G1800" t="str">
            <v>01010100</v>
          </cell>
        </row>
        <row r="1801">
          <cell r="C1801">
            <v>0</v>
          </cell>
          <cell r="E1801" t="str">
            <v>50</v>
          </cell>
          <cell r="G1801" t="str">
            <v>01010100</v>
          </cell>
        </row>
        <row r="1802">
          <cell r="C1802">
            <v>0</v>
          </cell>
          <cell r="E1802" t="str">
            <v>50</v>
          </cell>
          <cell r="G1802" t="str">
            <v>01010100</v>
          </cell>
        </row>
        <row r="1803">
          <cell r="C1803">
            <v>0</v>
          </cell>
          <cell r="E1803" t="str">
            <v>50</v>
          </cell>
          <cell r="G1803" t="str">
            <v>02020400</v>
          </cell>
        </row>
        <row r="1804">
          <cell r="C1804">
            <v>0</v>
          </cell>
          <cell r="E1804" t="str">
            <v>50</v>
          </cell>
          <cell r="G1804" t="str">
            <v>02020200</v>
          </cell>
        </row>
        <row r="1805">
          <cell r="C1805">
            <v>0</v>
          </cell>
          <cell r="E1805" t="str">
            <v>50</v>
          </cell>
          <cell r="G1805" t="str">
            <v>05010000</v>
          </cell>
        </row>
        <row r="1806">
          <cell r="C1806">
            <v>0</v>
          </cell>
          <cell r="E1806" t="str">
            <v>40702810460270100736</v>
          </cell>
          <cell r="G1806" t="str">
            <v>04050000</v>
          </cell>
        </row>
        <row r="1807">
          <cell r="C1807">
            <v>0</v>
          </cell>
          <cell r="E1807" t="str">
            <v>40702810460270100736</v>
          </cell>
          <cell r="G1807" t="str">
            <v>01010100</v>
          </cell>
        </row>
        <row r="1808">
          <cell r="C1808">
            <v>0</v>
          </cell>
          <cell r="E1808" t="str">
            <v>40702810460270100736</v>
          </cell>
          <cell r="G1808" t="str">
            <v>01010100</v>
          </cell>
        </row>
        <row r="1809">
          <cell r="C1809">
            <v>0</v>
          </cell>
          <cell r="E1809" t="str">
            <v>40702810460270100736</v>
          </cell>
          <cell r="G1809" t="str">
            <v>01010100</v>
          </cell>
        </row>
        <row r="1810">
          <cell r="C1810">
            <v>0</v>
          </cell>
          <cell r="E1810" t="str">
            <v>40702810409000000514</v>
          </cell>
          <cell r="G1810" t="str">
            <v>01010100</v>
          </cell>
        </row>
        <row r="1811">
          <cell r="C1811">
            <v>0</v>
          </cell>
          <cell r="E1811" t="str">
            <v>40702810409000000514</v>
          </cell>
          <cell r="G1811" t="str">
            <v>01010100</v>
          </cell>
        </row>
        <row r="1812">
          <cell r="C1812">
            <v>0</v>
          </cell>
          <cell r="E1812" t="str">
            <v>40702810409000000514</v>
          </cell>
          <cell r="G1812" t="str">
            <v>01010100</v>
          </cell>
        </row>
        <row r="1813">
          <cell r="C1813">
            <v>0</v>
          </cell>
          <cell r="E1813" t="str">
            <v>40702810409000000514</v>
          </cell>
          <cell r="G1813" t="str">
            <v>01010100</v>
          </cell>
        </row>
        <row r="1814">
          <cell r="C1814">
            <v>0</v>
          </cell>
          <cell r="E1814" t="str">
            <v>40702810409000000514</v>
          </cell>
          <cell r="G1814" t="str">
            <v>02020400</v>
          </cell>
        </row>
        <row r="1815">
          <cell r="C1815">
            <v>0</v>
          </cell>
          <cell r="E1815" t="str">
            <v>40702810409000000514</v>
          </cell>
          <cell r="G1815" t="str">
            <v>02020400</v>
          </cell>
        </row>
        <row r="1816">
          <cell r="C1816">
            <v>0</v>
          </cell>
          <cell r="E1816" t="str">
            <v>40702810409000000514</v>
          </cell>
          <cell r="G1816" t="str">
            <v>02020400</v>
          </cell>
        </row>
        <row r="1817">
          <cell r="C1817">
            <v>0</v>
          </cell>
          <cell r="E1817" t="str">
            <v>40702810409000000514</v>
          </cell>
          <cell r="G1817" t="str">
            <v>02020200</v>
          </cell>
        </row>
        <row r="1818">
          <cell r="C1818">
            <v>0</v>
          </cell>
          <cell r="E1818" t="str">
            <v>40702810409000000514</v>
          </cell>
          <cell r="G1818" t="str">
            <v>02020200</v>
          </cell>
        </row>
        <row r="1819">
          <cell r="C1819">
            <v>0</v>
          </cell>
          <cell r="E1819" t="str">
            <v>40702810409000000514</v>
          </cell>
          <cell r="G1819" t="str">
            <v>02020200</v>
          </cell>
        </row>
        <row r="1820">
          <cell r="C1820">
            <v>0</v>
          </cell>
          <cell r="E1820" t="str">
            <v>50</v>
          </cell>
          <cell r="G1820" t="str">
            <v>02020400</v>
          </cell>
        </row>
        <row r="1821">
          <cell r="C1821">
            <v>0</v>
          </cell>
          <cell r="E1821" t="str">
            <v>50</v>
          </cell>
          <cell r="G1821" t="str">
            <v>02020400</v>
          </cell>
        </row>
        <row r="1822">
          <cell r="C1822">
            <v>0</v>
          </cell>
          <cell r="E1822" t="str">
            <v>50</v>
          </cell>
          <cell r="G1822" t="str">
            <v>01010100</v>
          </cell>
        </row>
        <row r="1823">
          <cell r="C1823">
            <v>0</v>
          </cell>
          <cell r="E1823" t="str">
            <v>50</v>
          </cell>
          <cell r="G1823" t="str">
            <v>01010100</v>
          </cell>
        </row>
        <row r="1824">
          <cell r="C1824">
            <v>0</v>
          </cell>
          <cell r="E1824" t="str">
            <v>50</v>
          </cell>
          <cell r="G1824" t="str">
            <v>01010100</v>
          </cell>
        </row>
        <row r="1825">
          <cell r="C1825">
            <v>0</v>
          </cell>
          <cell r="E1825" t="str">
            <v>50</v>
          </cell>
          <cell r="G1825" t="str">
            <v>01010100</v>
          </cell>
        </row>
        <row r="1826">
          <cell r="C1826">
            <v>0</v>
          </cell>
          <cell r="E1826" t="str">
            <v>50</v>
          </cell>
          <cell r="G1826" t="str">
            <v>01010100</v>
          </cell>
        </row>
        <row r="1827">
          <cell r="C1827">
            <v>0</v>
          </cell>
          <cell r="E1827" t="str">
            <v>40702810460270100736</v>
          </cell>
          <cell r="G1827" t="str">
            <v>01010100</v>
          </cell>
        </row>
        <row r="1828">
          <cell r="C1828">
            <v>0</v>
          </cell>
          <cell r="E1828" t="str">
            <v>40702810460270100736</v>
          </cell>
          <cell r="G1828" t="str">
            <v>01010100</v>
          </cell>
        </row>
        <row r="1829">
          <cell r="C1829">
            <v>0</v>
          </cell>
          <cell r="E1829" t="str">
            <v>40702810460270100736</v>
          </cell>
          <cell r="G1829" t="str">
            <v>01010100</v>
          </cell>
        </row>
        <row r="1830">
          <cell r="C1830">
            <v>0</v>
          </cell>
          <cell r="E1830" t="str">
            <v>40702810409000000514</v>
          </cell>
          <cell r="G1830" t="str">
            <v>02020200</v>
          </cell>
        </row>
        <row r="1831">
          <cell r="C1831">
            <v>0</v>
          </cell>
          <cell r="E1831" t="str">
            <v>40702810409000000514</v>
          </cell>
          <cell r="G1831" t="str">
            <v>02020200</v>
          </cell>
        </row>
        <row r="1832">
          <cell r="C1832">
            <v>0</v>
          </cell>
          <cell r="E1832" t="str">
            <v>40702810409000000514</v>
          </cell>
          <cell r="G1832" t="str">
            <v>02020200</v>
          </cell>
        </row>
        <row r="1833">
          <cell r="C1833">
            <v>0</v>
          </cell>
          <cell r="E1833" t="str">
            <v>40702810409000000514</v>
          </cell>
          <cell r="G1833" t="str">
            <v>02020400</v>
          </cell>
        </row>
        <row r="1834">
          <cell r="C1834">
            <v>0</v>
          </cell>
          <cell r="E1834" t="str">
            <v>40702810409000000514</v>
          </cell>
          <cell r="G1834" t="str">
            <v>01010100</v>
          </cell>
        </row>
        <row r="1835">
          <cell r="C1835">
            <v>0</v>
          </cell>
          <cell r="E1835" t="str">
            <v>40702810409000000514</v>
          </cell>
          <cell r="G1835" t="str">
            <v>01010100</v>
          </cell>
        </row>
        <row r="1836">
          <cell r="C1836">
            <v>0</v>
          </cell>
          <cell r="E1836" t="str">
            <v>40702810409000000514</v>
          </cell>
          <cell r="G1836" t="str">
            <v>01010100</v>
          </cell>
        </row>
        <row r="1837">
          <cell r="C1837">
            <v>0</v>
          </cell>
          <cell r="E1837" t="str">
            <v>50</v>
          </cell>
          <cell r="G1837" t="str">
            <v>01010100</v>
          </cell>
        </row>
        <row r="1838">
          <cell r="C1838">
            <v>0</v>
          </cell>
          <cell r="E1838" t="str">
            <v>50</v>
          </cell>
          <cell r="G1838" t="str">
            <v>01010100</v>
          </cell>
        </row>
        <row r="1839">
          <cell r="C1839">
            <v>0</v>
          </cell>
          <cell r="E1839" t="str">
            <v>50</v>
          </cell>
          <cell r="G1839" t="str">
            <v>01010100</v>
          </cell>
        </row>
        <row r="1840">
          <cell r="C1840">
            <v>0</v>
          </cell>
          <cell r="E1840" t="str">
            <v>50</v>
          </cell>
          <cell r="G1840" t="str">
            <v>02020700</v>
          </cell>
        </row>
        <row r="1841">
          <cell r="C1841">
            <v>0</v>
          </cell>
          <cell r="E1841" t="str">
            <v>50</v>
          </cell>
          <cell r="G1841" t="str">
            <v>02020400</v>
          </cell>
        </row>
        <row r="1842">
          <cell r="C1842">
            <v>0</v>
          </cell>
          <cell r="E1842" t="str">
            <v>50</v>
          </cell>
          <cell r="G1842" t="str">
            <v>02020200</v>
          </cell>
        </row>
        <row r="1843">
          <cell r="C1843">
            <v>0</v>
          </cell>
          <cell r="E1843" t="str">
            <v>50</v>
          </cell>
          <cell r="G1843" t="str">
            <v>02020100</v>
          </cell>
        </row>
        <row r="1844">
          <cell r="C1844">
            <v>0</v>
          </cell>
          <cell r="E1844" t="str">
            <v>50</v>
          </cell>
          <cell r="G1844" t="str">
            <v>03050000</v>
          </cell>
        </row>
        <row r="1845">
          <cell r="C1845">
            <v>0</v>
          </cell>
          <cell r="E1845" t="str">
            <v>40702810460270100736</v>
          </cell>
          <cell r="G1845" t="str">
            <v>01010100</v>
          </cell>
        </row>
        <row r="1846">
          <cell r="C1846">
            <v>0</v>
          </cell>
          <cell r="E1846" t="str">
            <v>40702810460270100736</v>
          </cell>
          <cell r="G1846" t="str">
            <v>01010100</v>
          </cell>
        </row>
        <row r="1847">
          <cell r="C1847">
            <v>0</v>
          </cell>
          <cell r="E1847" t="str">
            <v>40702810460270100736</v>
          </cell>
          <cell r="G1847" t="str">
            <v>01010100</v>
          </cell>
        </row>
        <row r="1848">
          <cell r="C1848">
            <v>0</v>
          </cell>
          <cell r="E1848" t="str">
            <v>40702810409000000514</v>
          </cell>
          <cell r="G1848" t="str">
            <v>03020000</v>
          </cell>
        </row>
        <row r="1849">
          <cell r="C1849">
            <v>0</v>
          </cell>
          <cell r="E1849" t="str">
            <v>40702810409000000514</v>
          </cell>
          <cell r="G1849" t="str">
            <v>01010100</v>
          </cell>
        </row>
        <row r="1850">
          <cell r="C1850">
            <v>0</v>
          </cell>
          <cell r="E1850" t="str">
            <v>40702810409000000514</v>
          </cell>
          <cell r="G1850" t="str">
            <v>01010100</v>
          </cell>
        </row>
        <row r="1851">
          <cell r="C1851">
            <v>0</v>
          </cell>
          <cell r="E1851" t="str">
            <v>40702810409000000514</v>
          </cell>
          <cell r="G1851" t="str">
            <v>01010100</v>
          </cell>
        </row>
        <row r="1852">
          <cell r="C1852">
            <v>0</v>
          </cell>
          <cell r="E1852" t="str">
            <v>40702810409000000514</v>
          </cell>
          <cell r="G1852" t="str">
            <v>01010100</v>
          </cell>
        </row>
        <row r="1853">
          <cell r="C1853">
            <v>0</v>
          </cell>
          <cell r="E1853" t="str">
            <v>40702810409000000514</v>
          </cell>
          <cell r="G1853" t="str">
            <v>02020400</v>
          </cell>
        </row>
        <row r="1854">
          <cell r="C1854">
            <v>0</v>
          </cell>
          <cell r="E1854" t="str">
            <v>40702810409000000514</v>
          </cell>
          <cell r="G1854" t="str">
            <v>02020400</v>
          </cell>
        </row>
        <row r="1855">
          <cell r="C1855">
            <v>0</v>
          </cell>
          <cell r="E1855" t="str">
            <v>40702810409000000514</v>
          </cell>
          <cell r="G1855" t="str">
            <v>02020400</v>
          </cell>
        </row>
        <row r="1856">
          <cell r="C1856">
            <v>0</v>
          </cell>
          <cell r="E1856" t="str">
            <v>50</v>
          </cell>
          <cell r="G1856" t="str">
            <v>01010100</v>
          </cell>
        </row>
        <row r="1857">
          <cell r="C1857">
            <v>0</v>
          </cell>
          <cell r="E1857" t="str">
            <v>50</v>
          </cell>
          <cell r="G1857" t="str">
            <v>01010100</v>
          </cell>
        </row>
        <row r="1858">
          <cell r="C1858">
            <v>0</v>
          </cell>
          <cell r="E1858" t="str">
            <v>50</v>
          </cell>
          <cell r="G1858" t="str">
            <v>01010100</v>
          </cell>
        </row>
        <row r="1859">
          <cell r="C1859">
            <v>0</v>
          </cell>
          <cell r="E1859" t="str">
            <v>50</v>
          </cell>
          <cell r="G1859" t="str">
            <v>01010100</v>
          </cell>
        </row>
        <row r="1860">
          <cell r="C1860">
            <v>0</v>
          </cell>
          <cell r="E1860" t="str">
            <v>50</v>
          </cell>
          <cell r="G1860" t="str">
            <v>02020700</v>
          </cell>
        </row>
        <row r="1861">
          <cell r="C1861">
            <v>0</v>
          </cell>
          <cell r="E1861" t="str">
            <v>50</v>
          </cell>
          <cell r="G1861" t="str">
            <v>02020400</v>
          </cell>
        </row>
        <row r="1862">
          <cell r="C1862">
            <v>0</v>
          </cell>
          <cell r="E1862" t="str">
            <v>40702810600000002498</v>
          </cell>
          <cell r="G1862" t="str">
            <v>01010100</v>
          </cell>
        </row>
        <row r="1863">
          <cell r="C1863">
            <v>0</v>
          </cell>
          <cell r="E1863" t="str">
            <v>40702810460270100736</v>
          </cell>
          <cell r="G1863" t="str">
            <v>01010100</v>
          </cell>
        </row>
        <row r="1864">
          <cell r="C1864">
            <v>0</v>
          </cell>
          <cell r="E1864" t="str">
            <v>40702810460270100736</v>
          </cell>
          <cell r="G1864" t="str">
            <v>01010100</v>
          </cell>
        </row>
        <row r="1865">
          <cell r="C1865">
            <v>0</v>
          </cell>
          <cell r="E1865" t="str">
            <v>40702810460270100736</v>
          </cell>
          <cell r="G1865" t="str">
            <v>01010100</v>
          </cell>
        </row>
        <row r="1866">
          <cell r="C1866">
            <v>0</v>
          </cell>
          <cell r="E1866" t="str">
            <v>40702810409000000514</v>
          </cell>
          <cell r="G1866" t="str">
            <v>02020200</v>
          </cell>
        </row>
        <row r="1867">
          <cell r="C1867">
            <v>0</v>
          </cell>
          <cell r="E1867" t="str">
            <v>40702810409000000514</v>
          </cell>
          <cell r="G1867" t="str">
            <v>01010100</v>
          </cell>
        </row>
        <row r="1868">
          <cell r="C1868">
            <v>0</v>
          </cell>
          <cell r="E1868" t="str">
            <v>40702810409000000514</v>
          </cell>
          <cell r="G1868" t="str">
            <v>01010100</v>
          </cell>
        </row>
        <row r="1869">
          <cell r="C1869">
            <v>0</v>
          </cell>
          <cell r="E1869" t="str">
            <v>40702810409000000514</v>
          </cell>
          <cell r="G1869" t="str">
            <v>01010100</v>
          </cell>
        </row>
        <row r="1870">
          <cell r="C1870">
            <v>0</v>
          </cell>
          <cell r="E1870" t="str">
            <v>40702810409000000514</v>
          </cell>
          <cell r="G1870" t="str">
            <v>01010100</v>
          </cell>
        </row>
        <row r="1871">
          <cell r="C1871">
            <v>0</v>
          </cell>
          <cell r="E1871" t="str">
            <v>40702810409000000514</v>
          </cell>
          <cell r="G1871" t="str">
            <v>02020200</v>
          </cell>
        </row>
        <row r="1872">
          <cell r="C1872">
            <v>0</v>
          </cell>
          <cell r="E1872" t="str">
            <v>40702810409000000514</v>
          </cell>
          <cell r="G1872" t="str">
            <v>02020200</v>
          </cell>
        </row>
        <row r="1873">
          <cell r="C1873">
            <v>0</v>
          </cell>
          <cell r="E1873" t="str">
            <v>50</v>
          </cell>
          <cell r="G1873" t="str">
            <v>01010100</v>
          </cell>
        </row>
        <row r="1874">
          <cell r="C1874">
            <v>0</v>
          </cell>
          <cell r="E1874" t="str">
            <v>50</v>
          </cell>
          <cell r="G1874" t="str">
            <v>01010100</v>
          </cell>
        </row>
        <row r="1875">
          <cell r="C1875">
            <v>0</v>
          </cell>
          <cell r="E1875" t="str">
            <v>50</v>
          </cell>
          <cell r="G1875" t="str">
            <v>01010100</v>
          </cell>
        </row>
        <row r="1876">
          <cell r="C1876">
            <v>0</v>
          </cell>
          <cell r="E1876" t="str">
            <v>50</v>
          </cell>
          <cell r="G1876" t="str">
            <v>01010100</v>
          </cell>
        </row>
        <row r="1877">
          <cell r="C1877">
            <v>0</v>
          </cell>
          <cell r="E1877" t="str">
            <v>50</v>
          </cell>
          <cell r="G1877" t="str">
            <v>02020400</v>
          </cell>
        </row>
        <row r="1878">
          <cell r="C1878">
            <v>0</v>
          </cell>
          <cell r="E1878" t="str">
            <v>40702810460270100736</v>
          </cell>
          <cell r="G1878" t="str">
            <v>01020202</v>
          </cell>
        </row>
        <row r="1879">
          <cell r="C1879">
            <v>0</v>
          </cell>
          <cell r="E1879" t="str">
            <v>40702810460270100736</v>
          </cell>
          <cell r="G1879" t="str">
            <v>01010100</v>
          </cell>
        </row>
        <row r="1880">
          <cell r="C1880">
            <v>0</v>
          </cell>
          <cell r="E1880" t="str">
            <v>40702810460270100736</v>
          </cell>
          <cell r="G1880" t="str">
            <v>01010100</v>
          </cell>
        </row>
        <row r="1881">
          <cell r="C1881">
            <v>0</v>
          </cell>
          <cell r="E1881" t="str">
            <v>40702810460270100736</v>
          </cell>
          <cell r="G1881" t="str">
            <v>01010100</v>
          </cell>
        </row>
        <row r="1882">
          <cell r="C1882">
            <v>0</v>
          </cell>
          <cell r="E1882" t="str">
            <v>40702810409000000514</v>
          </cell>
          <cell r="G1882" t="str">
            <v>01020202</v>
          </cell>
        </row>
        <row r="1883">
          <cell r="C1883">
            <v>0</v>
          </cell>
          <cell r="E1883" t="str">
            <v>40702810409000000514</v>
          </cell>
          <cell r="G1883" t="str">
            <v>01020202</v>
          </cell>
        </row>
        <row r="1884">
          <cell r="C1884">
            <v>0</v>
          </cell>
          <cell r="E1884" t="str">
            <v>40702810409000000514</v>
          </cell>
          <cell r="G1884" t="str">
            <v>01010201</v>
          </cell>
        </row>
        <row r="1885">
          <cell r="C1885">
            <v>0</v>
          </cell>
          <cell r="E1885" t="str">
            <v>40702810409000000514</v>
          </cell>
          <cell r="G1885" t="str">
            <v>01010201</v>
          </cell>
        </row>
        <row r="1886">
          <cell r="C1886">
            <v>0</v>
          </cell>
          <cell r="E1886" t="str">
            <v>40702810409000000514</v>
          </cell>
          <cell r="G1886" t="str">
            <v>01010100</v>
          </cell>
        </row>
        <row r="1887">
          <cell r="C1887">
            <v>0</v>
          </cell>
          <cell r="E1887" t="str">
            <v>40702810409000000514</v>
          </cell>
          <cell r="G1887" t="str">
            <v>01010100</v>
          </cell>
        </row>
        <row r="1888">
          <cell r="C1888">
            <v>0</v>
          </cell>
          <cell r="E1888" t="str">
            <v>40702810409000000514</v>
          </cell>
          <cell r="G1888" t="str">
            <v>01010100</v>
          </cell>
        </row>
        <row r="1889">
          <cell r="C1889">
            <v>0</v>
          </cell>
          <cell r="E1889" t="str">
            <v>40702810409000000514</v>
          </cell>
          <cell r="G1889" t="str">
            <v>02020700</v>
          </cell>
        </row>
        <row r="1890">
          <cell r="C1890">
            <v>0</v>
          </cell>
          <cell r="E1890" t="str">
            <v>40702810409000000514</v>
          </cell>
          <cell r="G1890" t="str">
            <v>02020400</v>
          </cell>
        </row>
        <row r="1891">
          <cell r="C1891">
            <v>0</v>
          </cell>
          <cell r="E1891" t="str">
            <v>40702810409000000514</v>
          </cell>
          <cell r="G1891" t="str">
            <v>02020400</v>
          </cell>
        </row>
        <row r="1892">
          <cell r="C1892">
            <v>0</v>
          </cell>
          <cell r="E1892" t="str">
            <v>40702810409000000514</v>
          </cell>
          <cell r="G1892" t="str">
            <v>02020400</v>
          </cell>
        </row>
        <row r="1893">
          <cell r="C1893">
            <v>0</v>
          </cell>
          <cell r="E1893" t="str">
            <v>40702810409000000514</v>
          </cell>
          <cell r="G1893" t="str">
            <v>02020200</v>
          </cell>
        </row>
        <row r="1894">
          <cell r="C1894">
            <v>0</v>
          </cell>
          <cell r="E1894" t="str">
            <v>40702810409000000514</v>
          </cell>
          <cell r="G1894" t="str">
            <v>02020200</v>
          </cell>
        </row>
        <row r="1895">
          <cell r="C1895">
            <v>0</v>
          </cell>
          <cell r="E1895" t="str">
            <v>50</v>
          </cell>
          <cell r="G1895" t="str">
            <v>01010100</v>
          </cell>
        </row>
        <row r="1896">
          <cell r="C1896">
            <v>0</v>
          </cell>
          <cell r="E1896" t="str">
            <v>50</v>
          </cell>
          <cell r="G1896" t="str">
            <v>01010100</v>
          </cell>
        </row>
        <row r="1897">
          <cell r="C1897">
            <v>0</v>
          </cell>
          <cell r="E1897" t="str">
            <v>50</v>
          </cell>
          <cell r="G1897" t="str">
            <v>01010100</v>
          </cell>
        </row>
        <row r="1898">
          <cell r="C1898">
            <v>0</v>
          </cell>
          <cell r="E1898" t="str">
            <v>50</v>
          </cell>
          <cell r="G1898" t="str">
            <v>02020400</v>
          </cell>
        </row>
        <row r="1899">
          <cell r="C1899">
            <v>0</v>
          </cell>
          <cell r="E1899" t="str">
            <v>50</v>
          </cell>
          <cell r="G1899" t="str">
            <v>02020100</v>
          </cell>
        </row>
        <row r="1900">
          <cell r="C1900">
            <v>0</v>
          </cell>
          <cell r="E1900" t="str">
            <v>50</v>
          </cell>
          <cell r="G1900" t="str">
            <v>05010000</v>
          </cell>
        </row>
        <row r="1901">
          <cell r="C1901">
            <v>0</v>
          </cell>
          <cell r="E1901" t="str">
            <v>40702810460270100736</v>
          </cell>
          <cell r="G1901" t="str">
            <v>01010100</v>
          </cell>
        </row>
        <row r="1902">
          <cell r="C1902">
            <v>0</v>
          </cell>
          <cell r="E1902" t="str">
            <v>40702810460270100736</v>
          </cell>
          <cell r="G1902" t="str">
            <v>01010100</v>
          </cell>
        </row>
        <row r="1903">
          <cell r="C1903">
            <v>0</v>
          </cell>
          <cell r="E1903" t="str">
            <v>40702810460270100736</v>
          </cell>
          <cell r="G1903" t="str">
            <v>01010100</v>
          </cell>
        </row>
        <row r="1904">
          <cell r="C1904">
            <v>0</v>
          </cell>
          <cell r="E1904" t="str">
            <v>40702810460270100736</v>
          </cell>
          <cell r="G1904" t="str">
            <v>02020200</v>
          </cell>
        </row>
        <row r="1905">
          <cell r="C1905">
            <v>0</v>
          </cell>
          <cell r="E1905" t="str">
            <v>40702810460270100736</v>
          </cell>
          <cell r="G1905" t="str">
            <v>02020200</v>
          </cell>
        </row>
        <row r="1906">
          <cell r="C1906">
            <v>0</v>
          </cell>
          <cell r="E1906" t="str">
            <v>40702810460270100736</v>
          </cell>
          <cell r="G1906" t="str">
            <v>02020200</v>
          </cell>
        </row>
        <row r="1907">
          <cell r="C1907">
            <v>0</v>
          </cell>
          <cell r="E1907" t="str">
            <v>40702810409000000514</v>
          </cell>
          <cell r="G1907" t="str">
            <v>01010202</v>
          </cell>
        </row>
        <row r="1908">
          <cell r="C1908">
            <v>0</v>
          </cell>
          <cell r="E1908" t="str">
            <v>40702810409000000514</v>
          </cell>
          <cell r="G1908" t="str">
            <v>01010100</v>
          </cell>
        </row>
        <row r="1909">
          <cell r="C1909">
            <v>0</v>
          </cell>
          <cell r="E1909" t="str">
            <v>40702810409000000514</v>
          </cell>
          <cell r="G1909" t="str">
            <v>01010100</v>
          </cell>
        </row>
        <row r="1910">
          <cell r="C1910">
            <v>0</v>
          </cell>
          <cell r="E1910" t="str">
            <v>40702810409000000514</v>
          </cell>
          <cell r="G1910" t="str">
            <v>01010100</v>
          </cell>
        </row>
        <row r="1911">
          <cell r="C1911">
            <v>0</v>
          </cell>
          <cell r="E1911" t="str">
            <v>40702810409000000514</v>
          </cell>
          <cell r="G1911" t="str">
            <v>02020500</v>
          </cell>
        </row>
        <row r="1912">
          <cell r="C1912">
            <v>0</v>
          </cell>
          <cell r="E1912" t="str">
            <v>40702810409000000514</v>
          </cell>
          <cell r="G1912" t="str">
            <v>02020400</v>
          </cell>
        </row>
        <row r="1913">
          <cell r="C1913">
            <v>0</v>
          </cell>
          <cell r="E1913" t="str">
            <v>40702810409000000514</v>
          </cell>
          <cell r="G1913" t="str">
            <v>02020400</v>
          </cell>
        </row>
        <row r="1914">
          <cell r="C1914">
            <v>0</v>
          </cell>
          <cell r="E1914" t="str">
            <v>40702810409000000514</v>
          </cell>
          <cell r="G1914" t="str">
            <v>02020400</v>
          </cell>
        </row>
        <row r="1915">
          <cell r="C1915">
            <v>0</v>
          </cell>
          <cell r="E1915" t="str">
            <v>50</v>
          </cell>
          <cell r="G1915" t="str">
            <v>01010100</v>
          </cell>
        </row>
        <row r="1916">
          <cell r="C1916">
            <v>0</v>
          </cell>
          <cell r="E1916" t="str">
            <v>50</v>
          </cell>
          <cell r="G1916" t="str">
            <v>01010100</v>
          </cell>
        </row>
        <row r="1917">
          <cell r="C1917">
            <v>0</v>
          </cell>
          <cell r="E1917" t="str">
            <v>50</v>
          </cell>
          <cell r="G1917" t="str">
            <v>01010100</v>
          </cell>
        </row>
        <row r="1918">
          <cell r="C1918">
            <v>0</v>
          </cell>
          <cell r="E1918" t="str">
            <v>50</v>
          </cell>
          <cell r="G1918" t="str">
            <v>01010100</v>
          </cell>
        </row>
        <row r="1919">
          <cell r="C1919">
            <v>0</v>
          </cell>
          <cell r="E1919" t="str">
            <v>40702810460270100736</v>
          </cell>
          <cell r="G1919" t="str">
            <v>01010100</v>
          </cell>
        </row>
        <row r="1920">
          <cell r="C1920">
            <v>0</v>
          </cell>
          <cell r="E1920" t="str">
            <v>40702810460270100736</v>
          </cell>
          <cell r="G1920" t="str">
            <v>01010100</v>
          </cell>
        </row>
        <row r="1921">
          <cell r="C1921">
            <v>0</v>
          </cell>
          <cell r="E1921" t="str">
            <v>40702810460270100736</v>
          </cell>
          <cell r="G1921" t="str">
            <v>01010100</v>
          </cell>
        </row>
        <row r="1922">
          <cell r="C1922">
            <v>0</v>
          </cell>
          <cell r="E1922" t="str">
            <v>40702810460270100736</v>
          </cell>
          <cell r="G1922" t="str">
            <v>02020200</v>
          </cell>
        </row>
        <row r="1923">
          <cell r="C1923">
            <v>0</v>
          </cell>
          <cell r="E1923" t="str">
            <v>40702810460270100736</v>
          </cell>
          <cell r="G1923" t="str">
            <v>02020200</v>
          </cell>
        </row>
        <row r="1924">
          <cell r="C1924">
            <v>0</v>
          </cell>
          <cell r="E1924" t="str">
            <v>40702810460270100736</v>
          </cell>
          <cell r="G1924" t="str">
            <v>02020200</v>
          </cell>
        </row>
        <row r="1925">
          <cell r="C1925">
            <v>0</v>
          </cell>
          <cell r="E1925" t="str">
            <v>40702810409000000514</v>
          </cell>
          <cell r="G1925" t="str">
            <v>02021500</v>
          </cell>
        </row>
        <row r="1926">
          <cell r="C1926">
            <v>0</v>
          </cell>
          <cell r="E1926" t="str">
            <v>40702810409000000514</v>
          </cell>
          <cell r="G1926" t="str">
            <v>02021500</v>
          </cell>
        </row>
        <row r="1927">
          <cell r="C1927">
            <v>0</v>
          </cell>
          <cell r="E1927" t="str">
            <v>40702810409000000514</v>
          </cell>
          <cell r="G1927" t="str">
            <v>01010100</v>
          </cell>
        </row>
        <row r="1928">
          <cell r="C1928">
            <v>0</v>
          </cell>
          <cell r="E1928" t="str">
            <v>40702810409000000514</v>
          </cell>
          <cell r="G1928" t="str">
            <v>01010100</v>
          </cell>
        </row>
        <row r="1929">
          <cell r="C1929">
            <v>0</v>
          </cell>
          <cell r="E1929" t="str">
            <v>40702810409000000514</v>
          </cell>
          <cell r="G1929" t="str">
            <v>02020400</v>
          </cell>
        </row>
        <row r="1930">
          <cell r="C1930">
            <v>0</v>
          </cell>
          <cell r="E1930" t="str">
            <v>40702810409000000514</v>
          </cell>
          <cell r="G1930" t="str">
            <v>02020400</v>
          </cell>
        </row>
        <row r="1931">
          <cell r="C1931">
            <v>0</v>
          </cell>
          <cell r="E1931" t="str">
            <v>40702810409000000514</v>
          </cell>
          <cell r="G1931" t="str">
            <v>02020400</v>
          </cell>
        </row>
        <row r="1932">
          <cell r="C1932">
            <v>0</v>
          </cell>
          <cell r="E1932" t="str">
            <v>40702810409000000514</v>
          </cell>
          <cell r="G1932" t="str">
            <v>02020200</v>
          </cell>
        </row>
        <row r="1933">
          <cell r="C1933">
            <v>0</v>
          </cell>
          <cell r="E1933" t="str">
            <v>40702810409000000514</v>
          </cell>
          <cell r="G1933" t="str">
            <v>02020200</v>
          </cell>
        </row>
        <row r="1934">
          <cell r="C1934">
            <v>0</v>
          </cell>
          <cell r="E1934" t="str">
            <v>40702810409000000514</v>
          </cell>
          <cell r="G1934" t="str">
            <v>05020000</v>
          </cell>
        </row>
        <row r="1935">
          <cell r="C1935">
            <v>0</v>
          </cell>
          <cell r="E1935" t="str">
            <v>50</v>
          </cell>
          <cell r="G1935" t="str">
            <v>01010100</v>
          </cell>
        </row>
        <row r="1936">
          <cell r="C1936">
            <v>0</v>
          </cell>
          <cell r="E1936" t="str">
            <v>50</v>
          </cell>
          <cell r="G1936" t="str">
            <v>01010100</v>
          </cell>
        </row>
        <row r="1937">
          <cell r="C1937">
            <v>0</v>
          </cell>
          <cell r="E1937" t="str">
            <v>50</v>
          </cell>
          <cell r="G1937" t="str">
            <v>01010100</v>
          </cell>
        </row>
        <row r="1938">
          <cell r="C1938">
            <v>0</v>
          </cell>
          <cell r="E1938" t="str">
            <v>50</v>
          </cell>
          <cell r="G1938" t="str">
            <v>01010100</v>
          </cell>
        </row>
        <row r="1939">
          <cell r="C1939">
            <v>0</v>
          </cell>
          <cell r="E1939" t="str">
            <v>50</v>
          </cell>
          <cell r="G1939" t="str">
            <v>02020400</v>
          </cell>
        </row>
        <row r="1940">
          <cell r="C1940">
            <v>0</v>
          </cell>
          <cell r="E1940" t="str">
            <v>50</v>
          </cell>
          <cell r="G1940" t="str">
            <v>05010000</v>
          </cell>
        </row>
        <row r="1941">
          <cell r="C1941">
            <v>0</v>
          </cell>
          <cell r="E1941" t="str">
            <v>40702810460270100736</v>
          </cell>
          <cell r="G1941" t="str">
            <v>01010100</v>
          </cell>
        </row>
        <row r="1942">
          <cell r="C1942">
            <v>0</v>
          </cell>
          <cell r="E1942" t="str">
            <v>40702810460270100736</v>
          </cell>
          <cell r="G1942" t="str">
            <v>01010100</v>
          </cell>
        </row>
        <row r="1943">
          <cell r="C1943">
            <v>0</v>
          </cell>
          <cell r="E1943" t="str">
            <v>40702810460270100736</v>
          </cell>
          <cell r="G1943" t="str">
            <v>01010100</v>
          </cell>
        </row>
        <row r="1944">
          <cell r="C1944">
            <v>0</v>
          </cell>
          <cell r="E1944" t="str">
            <v>40702810460270100736</v>
          </cell>
          <cell r="G1944" t="str">
            <v>03030000</v>
          </cell>
        </row>
        <row r="1945">
          <cell r="C1945">
            <v>0</v>
          </cell>
          <cell r="E1945" t="str">
            <v>40702810409000000514</v>
          </cell>
          <cell r="G1945" t="str">
            <v>01010100</v>
          </cell>
        </row>
        <row r="1946">
          <cell r="C1946">
            <v>0</v>
          </cell>
          <cell r="E1946" t="str">
            <v>40702810409000000514</v>
          </cell>
          <cell r="G1946" t="str">
            <v>01010100</v>
          </cell>
        </row>
        <row r="1947">
          <cell r="C1947">
            <v>0</v>
          </cell>
          <cell r="E1947" t="str">
            <v>40702810409000000514</v>
          </cell>
          <cell r="G1947" t="str">
            <v>01010100</v>
          </cell>
        </row>
        <row r="1948">
          <cell r="C1948">
            <v>0</v>
          </cell>
          <cell r="E1948" t="str">
            <v>40702810409000000514</v>
          </cell>
          <cell r="G1948" t="str">
            <v>02020400</v>
          </cell>
        </row>
        <row r="1949">
          <cell r="C1949">
            <v>0</v>
          </cell>
          <cell r="E1949" t="str">
            <v>40702810409000000514</v>
          </cell>
          <cell r="G1949" t="str">
            <v>02020400</v>
          </cell>
        </row>
        <row r="1950">
          <cell r="C1950">
            <v>0</v>
          </cell>
          <cell r="E1950" t="str">
            <v>40702810409000000514</v>
          </cell>
          <cell r="G1950" t="str">
            <v>02020400</v>
          </cell>
        </row>
        <row r="1951">
          <cell r="C1951">
            <v>0</v>
          </cell>
          <cell r="E1951" t="str">
            <v>40702810409000000514</v>
          </cell>
          <cell r="G1951" t="str">
            <v>02020200</v>
          </cell>
        </row>
        <row r="1952">
          <cell r="C1952">
            <v>0</v>
          </cell>
          <cell r="E1952" t="str">
            <v>40702810409000000514</v>
          </cell>
          <cell r="G1952" t="str">
            <v>02020200</v>
          </cell>
        </row>
        <row r="1953">
          <cell r="C1953">
            <v>0</v>
          </cell>
          <cell r="E1953" t="str">
            <v>40702810409000000514</v>
          </cell>
          <cell r="G1953" t="str">
            <v>02020200</v>
          </cell>
        </row>
        <row r="1954">
          <cell r="C1954">
            <v>0</v>
          </cell>
          <cell r="E1954" t="str">
            <v>40702810409000000514</v>
          </cell>
          <cell r="G1954" t="str">
            <v>02020200</v>
          </cell>
        </row>
        <row r="1955">
          <cell r="C1955">
            <v>0</v>
          </cell>
          <cell r="E1955" t="str">
            <v>40702810409000000514</v>
          </cell>
          <cell r="G1955" t="str">
            <v>02020200</v>
          </cell>
        </row>
        <row r="1956">
          <cell r="C1956">
            <v>0</v>
          </cell>
          <cell r="E1956" t="str">
            <v>50</v>
          </cell>
          <cell r="G1956" t="str">
            <v>02020400</v>
          </cell>
        </row>
        <row r="1957">
          <cell r="C1957">
            <v>0</v>
          </cell>
          <cell r="E1957" t="str">
            <v>50</v>
          </cell>
          <cell r="G1957" t="str">
            <v>02020400</v>
          </cell>
        </row>
        <row r="1958">
          <cell r="C1958">
            <v>0</v>
          </cell>
          <cell r="E1958" t="str">
            <v>50</v>
          </cell>
          <cell r="G1958" t="str">
            <v>02020400</v>
          </cell>
        </row>
        <row r="1959">
          <cell r="C1959">
            <v>0</v>
          </cell>
          <cell r="E1959" t="str">
            <v>50</v>
          </cell>
          <cell r="G1959" t="str">
            <v>01010100</v>
          </cell>
        </row>
        <row r="1960">
          <cell r="C1960">
            <v>0</v>
          </cell>
          <cell r="E1960" t="str">
            <v>50</v>
          </cell>
          <cell r="G1960" t="str">
            <v>01010100</v>
          </cell>
        </row>
        <row r="1961">
          <cell r="C1961">
            <v>0</v>
          </cell>
          <cell r="E1961" t="str">
            <v>50</v>
          </cell>
          <cell r="G1961" t="str">
            <v>01010100</v>
          </cell>
        </row>
        <row r="1962">
          <cell r="C1962">
            <v>0</v>
          </cell>
          <cell r="E1962" t="str">
            <v>40702810409000000514</v>
          </cell>
          <cell r="G1962" t="str">
            <v>02020200</v>
          </cell>
        </row>
        <row r="1963">
          <cell r="C1963">
            <v>0</v>
          </cell>
          <cell r="E1963" t="str">
            <v>40702810409000000514</v>
          </cell>
          <cell r="G1963" t="str">
            <v>02020200</v>
          </cell>
        </row>
        <row r="1964">
          <cell r="C1964">
            <v>0</v>
          </cell>
          <cell r="E1964" t="str">
            <v>40702810409000000514</v>
          </cell>
          <cell r="G1964" t="str">
            <v>02010000</v>
          </cell>
        </row>
        <row r="1965">
          <cell r="C1965">
            <v>0</v>
          </cell>
          <cell r="E1965" t="str">
            <v>40702810409000000514</v>
          </cell>
          <cell r="G1965" t="str">
            <v>02020400</v>
          </cell>
        </row>
        <row r="1966">
          <cell r="C1966">
            <v>0</v>
          </cell>
          <cell r="E1966" t="str">
            <v>40702810409000000514</v>
          </cell>
          <cell r="G1966" t="str">
            <v>02020200</v>
          </cell>
        </row>
        <row r="1967">
          <cell r="C1967">
            <v>0</v>
          </cell>
          <cell r="E1967" t="str">
            <v>40702810409000000514</v>
          </cell>
          <cell r="G1967" t="str">
            <v>01010100</v>
          </cell>
        </row>
        <row r="1968">
          <cell r="C1968">
            <v>0</v>
          </cell>
          <cell r="E1968" t="str">
            <v>40702810460270100736</v>
          </cell>
          <cell r="G1968" t="str">
            <v>02020200</v>
          </cell>
        </row>
        <row r="1969">
          <cell r="C1969">
            <v>0</v>
          </cell>
          <cell r="E1969" t="str">
            <v>40702810460270100736</v>
          </cell>
          <cell r="G1969" t="str">
            <v>01010100</v>
          </cell>
        </row>
        <row r="1970">
          <cell r="C1970">
            <v>0</v>
          </cell>
          <cell r="E1970" t="str">
            <v>40702810460270100736</v>
          </cell>
          <cell r="G1970" t="str">
            <v>01010100</v>
          </cell>
        </row>
        <row r="1971">
          <cell r="C1971">
            <v>0</v>
          </cell>
          <cell r="E1971" t="str">
            <v>40702810460270100736</v>
          </cell>
          <cell r="G1971" t="str">
            <v>01010100</v>
          </cell>
        </row>
        <row r="1972">
          <cell r="C1972">
            <v>0</v>
          </cell>
          <cell r="E1972" t="str">
            <v>50</v>
          </cell>
          <cell r="G1972" t="str">
            <v>01010100</v>
          </cell>
        </row>
        <row r="1973">
          <cell r="C1973">
            <v>0</v>
          </cell>
          <cell r="E1973" t="str">
            <v>50</v>
          </cell>
          <cell r="G1973" t="str">
            <v>01010100</v>
          </cell>
        </row>
        <row r="1974">
          <cell r="C1974">
            <v>0</v>
          </cell>
          <cell r="E1974" t="str">
            <v>50</v>
          </cell>
          <cell r="G1974" t="str">
            <v>01010100</v>
          </cell>
        </row>
        <row r="1975">
          <cell r="C1975">
            <v>0</v>
          </cell>
          <cell r="E1975" t="str">
            <v>50</v>
          </cell>
          <cell r="G1975" t="str">
            <v>02020400</v>
          </cell>
        </row>
        <row r="1976">
          <cell r="C1976">
            <v>0</v>
          </cell>
          <cell r="E1976" t="str">
            <v>50</v>
          </cell>
          <cell r="G1976" t="str">
            <v>02020200</v>
          </cell>
        </row>
        <row r="1977">
          <cell r="C1977">
            <v>0</v>
          </cell>
          <cell r="E1977" t="str">
            <v>40702810460270100736</v>
          </cell>
          <cell r="G1977" t="str">
            <v>01010100</v>
          </cell>
        </row>
        <row r="1978">
          <cell r="C1978">
            <v>0</v>
          </cell>
          <cell r="E1978" t="str">
            <v>40702810460270100736</v>
          </cell>
          <cell r="G1978" t="str">
            <v>01010100</v>
          </cell>
        </row>
        <row r="1979">
          <cell r="C1979">
            <v>0</v>
          </cell>
          <cell r="E1979" t="str">
            <v>40702810460270100736</v>
          </cell>
          <cell r="G1979" t="str">
            <v>01010100</v>
          </cell>
        </row>
        <row r="1980">
          <cell r="C1980">
            <v>0</v>
          </cell>
          <cell r="E1980" t="str">
            <v>40702810460270100736</v>
          </cell>
          <cell r="G1980" t="str">
            <v>03030000</v>
          </cell>
        </row>
        <row r="1981">
          <cell r="C1981">
            <v>0</v>
          </cell>
          <cell r="E1981" t="str">
            <v>40702810460270100736</v>
          </cell>
          <cell r="G1981" t="str">
            <v>02020200</v>
          </cell>
        </row>
        <row r="1982">
          <cell r="C1982">
            <v>0</v>
          </cell>
          <cell r="E1982" t="str">
            <v>40702810460270100736</v>
          </cell>
          <cell r="G1982" t="str">
            <v>02020200</v>
          </cell>
        </row>
        <row r="1983">
          <cell r="C1983">
            <v>0</v>
          </cell>
          <cell r="E1983" t="str">
            <v>40702810409000000514</v>
          </cell>
          <cell r="G1983" t="str">
            <v>01010202</v>
          </cell>
        </row>
        <row r="1984">
          <cell r="C1984">
            <v>0</v>
          </cell>
          <cell r="E1984" t="str">
            <v>40702810409000000514</v>
          </cell>
          <cell r="G1984" t="str">
            <v>01010201</v>
          </cell>
        </row>
        <row r="1985">
          <cell r="C1985">
            <v>0</v>
          </cell>
          <cell r="E1985" t="str">
            <v>40702810409000000514</v>
          </cell>
          <cell r="G1985" t="str">
            <v>01010100</v>
          </cell>
        </row>
        <row r="1986">
          <cell r="C1986">
            <v>0</v>
          </cell>
          <cell r="E1986" t="str">
            <v>40702810409000000514</v>
          </cell>
          <cell r="G1986" t="str">
            <v>01010100</v>
          </cell>
        </row>
        <row r="1987">
          <cell r="C1987">
            <v>0</v>
          </cell>
          <cell r="E1987" t="str">
            <v>40702810409000000514</v>
          </cell>
          <cell r="G1987" t="str">
            <v>01010100</v>
          </cell>
        </row>
        <row r="1988">
          <cell r="C1988">
            <v>0</v>
          </cell>
          <cell r="E1988" t="str">
            <v>40702810409000000514</v>
          </cell>
          <cell r="G1988" t="str">
            <v>01010100</v>
          </cell>
        </row>
        <row r="1989">
          <cell r="C1989">
            <v>0</v>
          </cell>
          <cell r="E1989" t="str">
            <v>40702810409000000514</v>
          </cell>
          <cell r="G1989" t="str">
            <v>02020200</v>
          </cell>
        </row>
        <row r="1990">
          <cell r="C1990">
            <v>0</v>
          </cell>
          <cell r="E1990" t="str">
            <v>40702810409000000514</v>
          </cell>
          <cell r="G1990" t="str">
            <v>02020200</v>
          </cell>
        </row>
        <row r="1991">
          <cell r="C1991">
            <v>0</v>
          </cell>
          <cell r="E1991" t="str">
            <v>40702810409000000514</v>
          </cell>
          <cell r="G1991" t="str">
            <v>02020200</v>
          </cell>
        </row>
        <row r="1992">
          <cell r="C1992">
            <v>0</v>
          </cell>
          <cell r="E1992" t="str">
            <v>40702810409000000514</v>
          </cell>
          <cell r="G1992" t="str">
            <v>02020200</v>
          </cell>
        </row>
        <row r="1993">
          <cell r="C1993">
            <v>0</v>
          </cell>
          <cell r="E1993" t="str">
            <v>40702810409000000514</v>
          </cell>
          <cell r="G1993" t="str">
            <v>02020200</v>
          </cell>
        </row>
        <row r="1994">
          <cell r="C1994">
            <v>0</v>
          </cell>
          <cell r="E1994" t="str">
            <v>40702810409000000514</v>
          </cell>
          <cell r="G1994" t="str">
            <v>02020200</v>
          </cell>
        </row>
        <row r="1995">
          <cell r="C1995">
            <v>0</v>
          </cell>
          <cell r="E1995" t="str">
            <v>40702810409000000514</v>
          </cell>
          <cell r="G1995" t="str">
            <v>02020200</v>
          </cell>
        </row>
        <row r="1996">
          <cell r="C1996">
            <v>0</v>
          </cell>
          <cell r="E1996" t="str">
            <v>50</v>
          </cell>
          <cell r="G1996" t="str">
            <v>01010100</v>
          </cell>
        </row>
        <row r="1997">
          <cell r="C1997">
            <v>0</v>
          </cell>
          <cell r="E1997" t="str">
            <v>50</v>
          </cell>
          <cell r="G1997" t="str">
            <v>01010100</v>
          </cell>
        </row>
        <row r="1998">
          <cell r="C1998">
            <v>0</v>
          </cell>
          <cell r="E1998" t="str">
            <v>50</v>
          </cell>
          <cell r="G1998" t="str">
            <v>01010100</v>
          </cell>
        </row>
        <row r="1999">
          <cell r="C1999">
            <v>0</v>
          </cell>
          <cell r="E1999" t="str">
            <v>50</v>
          </cell>
          <cell r="G1999" t="str">
            <v>01010100</v>
          </cell>
        </row>
        <row r="2000">
          <cell r="C2000">
            <v>0</v>
          </cell>
          <cell r="E2000" t="str">
            <v>50</v>
          </cell>
          <cell r="G2000" t="str">
            <v>02020600</v>
          </cell>
        </row>
        <row r="2001">
          <cell r="C2001">
            <v>0</v>
          </cell>
          <cell r="E2001" t="str">
            <v>50</v>
          </cell>
          <cell r="G2001" t="str">
            <v>02020700</v>
          </cell>
        </row>
        <row r="2002">
          <cell r="C2002">
            <v>0</v>
          </cell>
          <cell r="E2002" t="str">
            <v>50</v>
          </cell>
          <cell r="G2002" t="str">
            <v>02020400</v>
          </cell>
        </row>
        <row r="2003">
          <cell r="C2003">
            <v>0</v>
          </cell>
          <cell r="E2003" t="str">
            <v>50</v>
          </cell>
          <cell r="G2003" t="str">
            <v>02020400</v>
          </cell>
        </row>
        <row r="2004">
          <cell r="C2004">
            <v>0</v>
          </cell>
          <cell r="E2004" t="str">
            <v>50</v>
          </cell>
          <cell r="G2004" t="str">
            <v>02020400</v>
          </cell>
        </row>
        <row r="2005">
          <cell r="C2005">
            <v>0</v>
          </cell>
          <cell r="E2005" t="str">
            <v>50</v>
          </cell>
          <cell r="G2005" t="str">
            <v>02020400</v>
          </cell>
        </row>
        <row r="2006">
          <cell r="C2006">
            <v>0</v>
          </cell>
          <cell r="E2006" t="str">
            <v>40702810460270100736</v>
          </cell>
          <cell r="G2006" t="str">
            <v>01010100</v>
          </cell>
        </row>
        <row r="2007">
          <cell r="C2007">
            <v>0</v>
          </cell>
          <cell r="E2007" t="str">
            <v>40702810460270100736</v>
          </cell>
          <cell r="G2007" t="str">
            <v>01010100</v>
          </cell>
        </row>
        <row r="2008">
          <cell r="C2008">
            <v>0</v>
          </cell>
          <cell r="E2008" t="str">
            <v>40702810460270100736</v>
          </cell>
          <cell r="G2008" t="str">
            <v>01010100</v>
          </cell>
        </row>
        <row r="2009">
          <cell r="C2009">
            <v>0</v>
          </cell>
          <cell r="E2009" t="str">
            <v>40702810460270100736</v>
          </cell>
          <cell r="G2009" t="str">
            <v>02020200</v>
          </cell>
        </row>
        <row r="2010">
          <cell r="C2010">
            <v>0</v>
          </cell>
          <cell r="E2010" t="str">
            <v>40702810409000000514</v>
          </cell>
          <cell r="G2010" t="str">
            <v>01010201</v>
          </cell>
        </row>
        <row r="2011">
          <cell r="C2011">
            <v>0</v>
          </cell>
          <cell r="E2011" t="str">
            <v>40702810409000000514</v>
          </cell>
          <cell r="G2011" t="str">
            <v>01010201</v>
          </cell>
        </row>
        <row r="2012">
          <cell r="C2012">
            <v>0</v>
          </cell>
          <cell r="E2012" t="str">
            <v>40702810409000000514</v>
          </cell>
          <cell r="G2012" t="str">
            <v>01010201</v>
          </cell>
        </row>
        <row r="2013">
          <cell r="C2013">
            <v>0</v>
          </cell>
          <cell r="E2013" t="str">
            <v>40702810409000000514</v>
          </cell>
          <cell r="G2013" t="str">
            <v>01010100</v>
          </cell>
        </row>
        <row r="2014">
          <cell r="C2014">
            <v>0</v>
          </cell>
          <cell r="E2014" t="str">
            <v>40702810409000000514</v>
          </cell>
          <cell r="G2014" t="str">
            <v>01010100</v>
          </cell>
        </row>
        <row r="2015">
          <cell r="C2015">
            <v>0</v>
          </cell>
          <cell r="E2015" t="str">
            <v>40702810409000000514</v>
          </cell>
          <cell r="G2015" t="str">
            <v>01010100</v>
          </cell>
        </row>
        <row r="2016">
          <cell r="C2016">
            <v>0</v>
          </cell>
          <cell r="E2016" t="str">
            <v>40702810409000000514</v>
          </cell>
          <cell r="G2016" t="str">
            <v>02020500</v>
          </cell>
        </row>
        <row r="2017">
          <cell r="C2017">
            <v>0</v>
          </cell>
          <cell r="E2017" t="str">
            <v>40702810409000000514</v>
          </cell>
          <cell r="G2017" t="str">
            <v>02020400</v>
          </cell>
        </row>
        <row r="2018">
          <cell r="C2018">
            <v>0</v>
          </cell>
          <cell r="E2018" t="str">
            <v>40702810409000000514</v>
          </cell>
          <cell r="G2018" t="str">
            <v>02020400</v>
          </cell>
        </row>
        <row r="2019">
          <cell r="C2019">
            <v>0</v>
          </cell>
          <cell r="E2019" t="str">
            <v>40702810409000000514</v>
          </cell>
          <cell r="G2019" t="str">
            <v>02020200</v>
          </cell>
        </row>
        <row r="2020">
          <cell r="C2020">
            <v>0</v>
          </cell>
          <cell r="E2020" t="str">
            <v>40702810409000000514</v>
          </cell>
          <cell r="G2020" t="str">
            <v>02020200</v>
          </cell>
        </row>
        <row r="2021">
          <cell r="C2021">
            <v>0</v>
          </cell>
          <cell r="E2021" t="str">
            <v>40702810409000000514</v>
          </cell>
          <cell r="G2021" t="str">
            <v>02020200</v>
          </cell>
        </row>
        <row r="2022">
          <cell r="C2022">
            <v>0</v>
          </cell>
          <cell r="E2022" t="str">
            <v>40702810409000000514</v>
          </cell>
          <cell r="G2022" t="str">
            <v>02020200</v>
          </cell>
        </row>
        <row r="2023">
          <cell r="C2023">
            <v>0</v>
          </cell>
          <cell r="E2023" t="str">
            <v>40702810409000000514</v>
          </cell>
          <cell r="G2023" t="str">
            <v>02020200</v>
          </cell>
        </row>
        <row r="2024">
          <cell r="C2024">
            <v>0</v>
          </cell>
          <cell r="E2024" t="str">
            <v>40702810409000000514</v>
          </cell>
          <cell r="G2024" t="str">
            <v>02020200</v>
          </cell>
        </row>
        <row r="2025">
          <cell r="C2025">
            <v>0</v>
          </cell>
          <cell r="E2025" t="str">
            <v>40702810409000000514</v>
          </cell>
          <cell r="G2025" t="str">
            <v>02020200</v>
          </cell>
        </row>
        <row r="2026">
          <cell r="C2026">
            <v>0</v>
          </cell>
          <cell r="E2026" t="str">
            <v>50</v>
          </cell>
          <cell r="G2026" t="str">
            <v>03050000</v>
          </cell>
        </row>
        <row r="2027">
          <cell r="C2027">
            <v>0</v>
          </cell>
          <cell r="E2027" t="str">
            <v>50</v>
          </cell>
          <cell r="G2027" t="str">
            <v>01010100</v>
          </cell>
        </row>
        <row r="2028">
          <cell r="C2028">
            <v>0</v>
          </cell>
          <cell r="E2028" t="str">
            <v>50</v>
          </cell>
          <cell r="G2028" t="str">
            <v>01010100</v>
          </cell>
        </row>
        <row r="2029">
          <cell r="C2029">
            <v>0</v>
          </cell>
          <cell r="E2029" t="str">
            <v>50</v>
          </cell>
          <cell r="G2029" t="str">
            <v>01010100</v>
          </cell>
        </row>
        <row r="2030">
          <cell r="C2030">
            <v>0</v>
          </cell>
          <cell r="E2030" t="str">
            <v>40702810460270100736</v>
          </cell>
          <cell r="G2030" t="str">
            <v>01010100</v>
          </cell>
        </row>
        <row r="2031">
          <cell r="C2031">
            <v>0</v>
          </cell>
          <cell r="E2031" t="str">
            <v>40702810460270100736</v>
          </cell>
          <cell r="G2031" t="str">
            <v>01010100</v>
          </cell>
        </row>
        <row r="2032">
          <cell r="C2032">
            <v>0</v>
          </cell>
          <cell r="E2032" t="str">
            <v>40702810460270100736</v>
          </cell>
          <cell r="G2032" t="str">
            <v>01010100</v>
          </cell>
        </row>
        <row r="2033">
          <cell r="C2033">
            <v>0</v>
          </cell>
          <cell r="E2033" t="str">
            <v>40702810460270100736</v>
          </cell>
          <cell r="G2033" t="str">
            <v>02020200</v>
          </cell>
        </row>
        <row r="2034">
          <cell r="C2034">
            <v>0</v>
          </cell>
          <cell r="E2034" t="str">
            <v>40702810460270100736</v>
          </cell>
          <cell r="G2034" t="str">
            <v>02020200</v>
          </cell>
        </row>
        <row r="2035">
          <cell r="C2035">
            <v>0</v>
          </cell>
          <cell r="E2035" t="str">
            <v>40702810460270100736</v>
          </cell>
          <cell r="G2035" t="str">
            <v>02020200</v>
          </cell>
        </row>
        <row r="2036">
          <cell r="C2036">
            <v>0</v>
          </cell>
          <cell r="E2036" t="str">
            <v>40702810409000000514</v>
          </cell>
          <cell r="G2036" t="str">
            <v>01010201</v>
          </cell>
        </row>
        <row r="2037">
          <cell r="C2037">
            <v>0</v>
          </cell>
          <cell r="E2037" t="str">
            <v>40702810409000000514</v>
          </cell>
          <cell r="G2037" t="str">
            <v>01010201</v>
          </cell>
        </row>
        <row r="2038">
          <cell r="C2038">
            <v>0</v>
          </cell>
          <cell r="E2038" t="str">
            <v>40702810409000000514</v>
          </cell>
          <cell r="G2038" t="str">
            <v>01010100</v>
          </cell>
        </row>
        <row r="2039">
          <cell r="C2039">
            <v>0</v>
          </cell>
          <cell r="E2039" t="str">
            <v>40702810409000000514</v>
          </cell>
          <cell r="G2039" t="str">
            <v>01010100</v>
          </cell>
        </row>
        <row r="2040">
          <cell r="C2040">
            <v>0</v>
          </cell>
          <cell r="E2040" t="str">
            <v>40702810409000000514</v>
          </cell>
          <cell r="G2040" t="str">
            <v>01010100</v>
          </cell>
        </row>
        <row r="2041">
          <cell r="C2041">
            <v>0</v>
          </cell>
          <cell r="E2041" t="str">
            <v>40702810409000000514</v>
          </cell>
          <cell r="G2041" t="str">
            <v>02020400</v>
          </cell>
        </row>
        <row r="2042">
          <cell r="C2042">
            <v>0</v>
          </cell>
          <cell r="E2042" t="str">
            <v>40702810409000000514</v>
          </cell>
          <cell r="G2042" t="str">
            <v>02020200</v>
          </cell>
        </row>
        <row r="2043">
          <cell r="C2043">
            <v>0</v>
          </cell>
          <cell r="E2043" t="str">
            <v>40702810409000000514</v>
          </cell>
          <cell r="G2043" t="str">
            <v>02020200</v>
          </cell>
        </row>
        <row r="2044">
          <cell r="C2044">
            <v>0</v>
          </cell>
          <cell r="E2044" t="str">
            <v>40702810409000000514</v>
          </cell>
          <cell r="G2044" t="str">
            <v>02020200</v>
          </cell>
        </row>
        <row r="2045">
          <cell r="C2045">
            <v>0</v>
          </cell>
          <cell r="E2045" t="str">
            <v>40702810409000000514</v>
          </cell>
          <cell r="G2045" t="str">
            <v>02020100</v>
          </cell>
        </row>
        <row r="2046">
          <cell r="C2046">
            <v>0</v>
          </cell>
          <cell r="E2046" t="str">
            <v>40702810409000000514</v>
          </cell>
          <cell r="G2046" t="str">
            <v>02020200</v>
          </cell>
        </row>
        <row r="2047">
          <cell r="C2047">
            <v>0</v>
          </cell>
          <cell r="E2047" t="str">
            <v>40702810409000000514</v>
          </cell>
          <cell r="G2047" t="str">
            <v>02020200</v>
          </cell>
        </row>
        <row r="2048">
          <cell r="C2048">
            <v>0</v>
          </cell>
          <cell r="E2048" t="str">
            <v>50</v>
          </cell>
          <cell r="G2048" t="str">
            <v>05010000</v>
          </cell>
        </row>
        <row r="2049">
          <cell r="C2049">
            <v>0</v>
          </cell>
          <cell r="E2049" t="str">
            <v>50</v>
          </cell>
          <cell r="G2049" t="str">
            <v>02020200</v>
          </cell>
        </row>
        <row r="2050">
          <cell r="C2050">
            <v>0</v>
          </cell>
          <cell r="E2050" t="str">
            <v>50</v>
          </cell>
          <cell r="G2050" t="str">
            <v>01010100</v>
          </cell>
        </row>
        <row r="2051">
          <cell r="C2051">
            <v>0</v>
          </cell>
          <cell r="E2051" t="str">
            <v>50</v>
          </cell>
          <cell r="G2051" t="str">
            <v>01010100</v>
          </cell>
        </row>
        <row r="2052">
          <cell r="C2052">
            <v>0</v>
          </cell>
          <cell r="E2052" t="str">
            <v>50</v>
          </cell>
          <cell r="G2052" t="str">
            <v>01010100</v>
          </cell>
        </row>
        <row r="2053">
          <cell r="C2053">
            <v>0</v>
          </cell>
          <cell r="E2053" t="str">
            <v>50</v>
          </cell>
          <cell r="G2053" t="str">
            <v>01010100</v>
          </cell>
        </row>
        <row r="2054">
          <cell r="C2054">
            <v>0</v>
          </cell>
          <cell r="E2054" t="str">
            <v>50</v>
          </cell>
          <cell r="G2054" t="str">
            <v>03050000</v>
          </cell>
        </row>
        <row r="2055">
          <cell r="C2055">
            <v>0</v>
          </cell>
          <cell r="E2055" t="str">
            <v>40702810460270100736</v>
          </cell>
          <cell r="G2055" t="str">
            <v>02020200</v>
          </cell>
        </row>
        <row r="2056">
          <cell r="C2056">
            <v>0</v>
          </cell>
          <cell r="E2056" t="str">
            <v>40702810460270100736</v>
          </cell>
          <cell r="G2056" t="str">
            <v>02020200</v>
          </cell>
        </row>
        <row r="2057">
          <cell r="C2057">
            <v>0</v>
          </cell>
          <cell r="E2057" t="str">
            <v>40702810460270100736</v>
          </cell>
          <cell r="G2057" t="str">
            <v>02020200</v>
          </cell>
        </row>
        <row r="2058">
          <cell r="C2058">
            <v>0</v>
          </cell>
          <cell r="E2058" t="str">
            <v>40702810460270100736</v>
          </cell>
          <cell r="G2058" t="str">
            <v>02020200</v>
          </cell>
        </row>
        <row r="2059">
          <cell r="C2059">
            <v>0</v>
          </cell>
          <cell r="E2059" t="str">
            <v>40702810460270100736</v>
          </cell>
          <cell r="G2059" t="str">
            <v>02020200</v>
          </cell>
        </row>
        <row r="2060">
          <cell r="C2060">
            <v>0</v>
          </cell>
          <cell r="E2060" t="str">
            <v>40702810460270100736</v>
          </cell>
          <cell r="G2060" t="str">
            <v>01010100</v>
          </cell>
        </row>
        <row r="2061">
          <cell r="C2061">
            <v>0</v>
          </cell>
          <cell r="E2061" t="str">
            <v>40702810460270100736</v>
          </cell>
          <cell r="G2061" t="str">
            <v>01010100</v>
          </cell>
        </row>
        <row r="2062">
          <cell r="C2062">
            <v>0</v>
          </cell>
          <cell r="E2062" t="str">
            <v>40702810460270100736</v>
          </cell>
          <cell r="G2062" t="str">
            <v>01010100</v>
          </cell>
        </row>
        <row r="2063">
          <cell r="C2063">
            <v>0</v>
          </cell>
          <cell r="E2063" t="str">
            <v>40702810409000000514</v>
          </cell>
          <cell r="G2063" t="str">
            <v>02020200</v>
          </cell>
        </row>
        <row r="2064">
          <cell r="C2064">
            <v>0</v>
          </cell>
          <cell r="E2064" t="str">
            <v>40702810409000000514</v>
          </cell>
          <cell r="G2064" t="str">
            <v>02020200</v>
          </cell>
        </row>
        <row r="2065">
          <cell r="C2065">
            <v>0</v>
          </cell>
          <cell r="E2065" t="str">
            <v>40702810409000000514</v>
          </cell>
          <cell r="G2065" t="str">
            <v>02021500</v>
          </cell>
        </row>
        <row r="2066">
          <cell r="C2066">
            <v>0</v>
          </cell>
          <cell r="E2066" t="str">
            <v>40702810409000000514</v>
          </cell>
          <cell r="G2066" t="str">
            <v>02020200</v>
          </cell>
        </row>
        <row r="2067">
          <cell r="C2067">
            <v>0</v>
          </cell>
          <cell r="E2067" t="str">
            <v>40702810409000000514</v>
          </cell>
          <cell r="G2067" t="str">
            <v>02020200</v>
          </cell>
        </row>
        <row r="2068">
          <cell r="C2068">
            <v>0</v>
          </cell>
          <cell r="E2068" t="str">
            <v>40702810409000000514</v>
          </cell>
          <cell r="G2068" t="str">
            <v>02020200</v>
          </cell>
        </row>
        <row r="2069">
          <cell r="C2069">
            <v>0</v>
          </cell>
          <cell r="E2069" t="str">
            <v>40702810409000000514</v>
          </cell>
          <cell r="G2069" t="str">
            <v>02020400</v>
          </cell>
        </row>
        <row r="2070">
          <cell r="C2070">
            <v>0</v>
          </cell>
          <cell r="E2070" t="str">
            <v>40702810409000000514</v>
          </cell>
          <cell r="G2070" t="str">
            <v>02020400</v>
          </cell>
        </row>
        <row r="2071">
          <cell r="C2071">
            <v>0</v>
          </cell>
          <cell r="E2071" t="str">
            <v>40702810409000000514</v>
          </cell>
          <cell r="G2071" t="str">
            <v>02020400</v>
          </cell>
        </row>
        <row r="2072">
          <cell r="C2072">
            <v>0</v>
          </cell>
          <cell r="E2072" t="str">
            <v>40702810409000000514</v>
          </cell>
          <cell r="G2072" t="str">
            <v>02020400</v>
          </cell>
        </row>
        <row r="2073">
          <cell r="C2073">
            <v>0</v>
          </cell>
          <cell r="E2073" t="str">
            <v>40702810409000000514</v>
          </cell>
          <cell r="G2073" t="str">
            <v>01010100</v>
          </cell>
        </row>
        <row r="2074">
          <cell r="C2074">
            <v>0</v>
          </cell>
          <cell r="E2074" t="str">
            <v>40702810409000000514</v>
          </cell>
          <cell r="G2074" t="str">
            <v>01010100</v>
          </cell>
        </row>
        <row r="2075">
          <cell r="C2075">
            <v>0</v>
          </cell>
          <cell r="E2075" t="str">
            <v>40702810409000000514</v>
          </cell>
          <cell r="G2075" t="str">
            <v>01010100</v>
          </cell>
        </row>
        <row r="2076">
          <cell r="C2076">
            <v>0</v>
          </cell>
          <cell r="E2076" t="str">
            <v>40702810409000000514</v>
          </cell>
          <cell r="G2076" t="str">
            <v>01010201</v>
          </cell>
        </row>
        <row r="2077">
          <cell r="C2077">
            <v>0</v>
          </cell>
          <cell r="E2077" t="str">
            <v>40702810409000000514</v>
          </cell>
          <cell r="G2077" t="str">
            <v>01010201</v>
          </cell>
        </row>
        <row r="2078">
          <cell r="C2078">
            <v>0</v>
          </cell>
          <cell r="E2078" t="str">
            <v>50</v>
          </cell>
          <cell r="G2078" t="str">
            <v>01010100</v>
          </cell>
        </row>
        <row r="2079">
          <cell r="C2079">
            <v>0</v>
          </cell>
          <cell r="E2079" t="str">
            <v>50</v>
          </cell>
          <cell r="G2079" t="str">
            <v>01010100</v>
          </cell>
        </row>
        <row r="2080">
          <cell r="C2080">
            <v>0</v>
          </cell>
          <cell r="E2080" t="str">
            <v>50</v>
          </cell>
          <cell r="G2080" t="str">
            <v>01010100</v>
          </cell>
        </row>
        <row r="2081">
          <cell r="C2081">
            <v>0</v>
          </cell>
          <cell r="E2081" t="str">
            <v>50</v>
          </cell>
          <cell r="G2081" t="str">
            <v>01010100</v>
          </cell>
        </row>
        <row r="2082">
          <cell r="C2082">
            <v>0</v>
          </cell>
          <cell r="E2082" t="str">
            <v>50</v>
          </cell>
          <cell r="G2082" t="str">
            <v>01010100</v>
          </cell>
        </row>
        <row r="2083">
          <cell r="C2083">
            <v>0</v>
          </cell>
          <cell r="E2083" t="str">
            <v>50</v>
          </cell>
          <cell r="G2083" t="str">
            <v>02020700</v>
          </cell>
        </row>
        <row r="2084">
          <cell r="C2084">
            <v>0</v>
          </cell>
          <cell r="E2084" t="str">
            <v>40702810460270100736</v>
          </cell>
          <cell r="G2084" t="str">
            <v>01010100</v>
          </cell>
        </row>
        <row r="2085">
          <cell r="C2085">
            <v>0</v>
          </cell>
          <cell r="E2085" t="str">
            <v>40702810460270100736</v>
          </cell>
          <cell r="G2085" t="str">
            <v>01010100</v>
          </cell>
        </row>
        <row r="2086">
          <cell r="C2086">
            <v>0</v>
          </cell>
          <cell r="E2086" t="str">
            <v>40702810460270100736</v>
          </cell>
          <cell r="G2086" t="str">
            <v>01010100</v>
          </cell>
        </row>
        <row r="2087">
          <cell r="C2087">
            <v>0</v>
          </cell>
          <cell r="E2087" t="str">
            <v>40702810460270100736</v>
          </cell>
          <cell r="G2087" t="str">
            <v>02020200</v>
          </cell>
        </row>
        <row r="2088">
          <cell r="C2088">
            <v>0</v>
          </cell>
          <cell r="E2088" t="str">
            <v>40702810460270100736</v>
          </cell>
          <cell r="G2088" t="str">
            <v>02020200</v>
          </cell>
        </row>
        <row r="2089">
          <cell r="C2089">
            <v>0</v>
          </cell>
          <cell r="E2089" t="str">
            <v>40702810460270100736</v>
          </cell>
          <cell r="G2089" t="str">
            <v>02020200</v>
          </cell>
        </row>
        <row r="2090">
          <cell r="C2090">
            <v>0</v>
          </cell>
          <cell r="E2090" t="str">
            <v>40702810409000000514</v>
          </cell>
          <cell r="G2090" t="str">
            <v>01010100</v>
          </cell>
        </row>
        <row r="2091">
          <cell r="C2091">
            <v>0</v>
          </cell>
          <cell r="E2091" t="str">
            <v>40702810409000000514</v>
          </cell>
          <cell r="G2091" t="str">
            <v>01010100</v>
          </cell>
        </row>
        <row r="2092">
          <cell r="C2092">
            <v>0</v>
          </cell>
          <cell r="E2092" t="str">
            <v>40702810409000000514</v>
          </cell>
          <cell r="G2092" t="str">
            <v>02020400</v>
          </cell>
        </row>
        <row r="2093">
          <cell r="C2093">
            <v>0</v>
          </cell>
          <cell r="E2093" t="str">
            <v>40702810409000000514</v>
          </cell>
          <cell r="G2093" t="str">
            <v>02020400</v>
          </cell>
        </row>
        <row r="2094">
          <cell r="C2094">
            <v>0</v>
          </cell>
          <cell r="E2094" t="str">
            <v>40702810409000000514</v>
          </cell>
          <cell r="G2094" t="str">
            <v>02020200</v>
          </cell>
        </row>
        <row r="2095">
          <cell r="C2095">
            <v>0</v>
          </cell>
          <cell r="E2095" t="str">
            <v>40702810409000000514</v>
          </cell>
          <cell r="G2095" t="str">
            <v>02020200</v>
          </cell>
        </row>
        <row r="2096">
          <cell r="C2096">
            <v>0</v>
          </cell>
          <cell r="E2096" t="str">
            <v>40702810409000000514</v>
          </cell>
          <cell r="G2096" t="str">
            <v>02020200</v>
          </cell>
        </row>
        <row r="2097">
          <cell r="C2097">
            <v>0</v>
          </cell>
          <cell r="E2097" t="str">
            <v>40702810409000000514</v>
          </cell>
          <cell r="G2097" t="str">
            <v>02020200</v>
          </cell>
        </row>
        <row r="2098">
          <cell r="C2098">
            <v>0</v>
          </cell>
          <cell r="E2098" t="str">
            <v>40702810409000000514</v>
          </cell>
          <cell r="G2098" t="str">
            <v>02020200</v>
          </cell>
        </row>
        <row r="2099">
          <cell r="C2099">
            <v>0</v>
          </cell>
          <cell r="E2099" t="str">
            <v>40702810409000000514</v>
          </cell>
          <cell r="G2099" t="str">
            <v>02020200</v>
          </cell>
        </row>
        <row r="2100">
          <cell r="C2100">
            <v>0</v>
          </cell>
          <cell r="E2100" t="str">
            <v>40702810409000000514</v>
          </cell>
          <cell r="G2100" t="str">
            <v>02020200</v>
          </cell>
        </row>
        <row r="2101">
          <cell r="C2101">
            <v>0</v>
          </cell>
          <cell r="E2101" t="str">
            <v>40702810409000000514</v>
          </cell>
          <cell r="G2101" t="str">
            <v>02020200</v>
          </cell>
        </row>
        <row r="2102">
          <cell r="C2102">
            <v>0</v>
          </cell>
          <cell r="E2102" t="str">
            <v>40702810409000000514</v>
          </cell>
          <cell r="G2102" t="str">
            <v>02020200</v>
          </cell>
        </row>
        <row r="2103">
          <cell r="C2103">
            <v>0</v>
          </cell>
          <cell r="E2103" t="str">
            <v>40702810409000000514</v>
          </cell>
          <cell r="G2103" t="str">
            <v>02020200</v>
          </cell>
        </row>
        <row r="2104">
          <cell r="C2104">
            <v>0</v>
          </cell>
          <cell r="E2104" t="str">
            <v>40702810409000000514</v>
          </cell>
          <cell r="G2104" t="str">
            <v>02020200</v>
          </cell>
        </row>
        <row r="2105">
          <cell r="C2105">
            <v>0</v>
          </cell>
          <cell r="E2105" t="str">
            <v>40702810409000000514</v>
          </cell>
          <cell r="G2105" t="str">
            <v>02020200</v>
          </cell>
        </row>
        <row r="2106">
          <cell r="C2106">
            <v>0</v>
          </cell>
          <cell r="E2106" t="str">
            <v>40702810409000000514</v>
          </cell>
          <cell r="G2106" t="str">
            <v>02020200</v>
          </cell>
        </row>
        <row r="2107">
          <cell r="C2107">
            <v>0</v>
          </cell>
          <cell r="E2107" t="str">
            <v>50</v>
          </cell>
          <cell r="G2107" t="str">
            <v>01010100</v>
          </cell>
        </row>
        <row r="2108">
          <cell r="C2108">
            <v>0</v>
          </cell>
          <cell r="E2108" t="str">
            <v>50</v>
          </cell>
          <cell r="G2108" t="str">
            <v>01010100</v>
          </cell>
        </row>
        <row r="2109">
          <cell r="C2109">
            <v>0</v>
          </cell>
          <cell r="E2109" t="str">
            <v>50</v>
          </cell>
          <cell r="G2109" t="str">
            <v>01010100</v>
          </cell>
        </row>
        <row r="2110">
          <cell r="C2110">
            <v>0</v>
          </cell>
          <cell r="E2110" t="str">
            <v>50</v>
          </cell>
          <cell r="G2110" t="str">
            <v>01010100</v>
          </cell>
        </row>
        <row r="2111">
          <cell r="C2111">
            <v>0</v>
          </cell>
          <cell r="E2111" t="str">
            <v>50</v>
          </cell>
          <cell r="G2111" t="str">
            <v>01010100</v>
          </cell>
        </row>
        <row r="2112">
          <cell r="C2112">
            <v>0</v>
          </cell>
          <cell r="E2112" t="str">
            <v>50</v>
          </cell>
          <cell r="G2112" t="str">
            <v>02020400</v>
          </cell>
        </row>
        <row r="2113">
          <cell r="C2113">
            <v>0</v>
          </cell>
          <cell r="E2113" t="str">
            <v>50</v>
          </cell>
          <cell r="G2113" t="str">
            <v>03050000</v>
          </cell>
        </row>
        <row r="2114">
          <cell r="C2114">
            <v>0</v>
          </cell>
          <cell r="E2114" t="str">
            <v>40702810600000002498</v>
          </cell>
          <cell r="G2114" t="str">
            <v>01010100</v>
          </cell>
        </row>
        <row r="2115">
          <cell r="C2115">
            <v>0</v>
          </cell>
          <cell r="E2115" t="str">
            <v>40702810460270100736</v>
          </cell>
          <cell r="G2115" t="str">
            <v>01010100</v>
          </cell>
        </row>
        <row r="2116">
          <cell r="C2116">
            <v>0</v>
          </cell>
          <cell r="E2116" t="str">
            <v>40702810460270100736</v>
          </cell>
          <cell r="G2116" t="str">
            <v>01010100</v>
          </cell>
        </row>
        <row r="2117">
          <cell r="C2117">
            <v>0</v>
          </cell>
          <cell r="E2117" t="str">
            <v>40702810460270100736</v>
          </cell>
          <cell r="G2117" t="str">
            <v>01010100</v>
          </cell>
        </row>
        <row r="2118">
          <cell r="C2118">
            <v>0</v>
          </cell>
          <cell r="E2118" t="str">
            <v>40702810460270100736</v>
          </cell>
          <cell r="G2118" t="str">
            <v>02020200</v>
          </cell>
        </row>
        <row r="2119">
          <cell r="C2119">
            <v>0</v>
          </cell>
          <cell r="E2119" t="str">
            <v>40702810460270100736</v>
          </cell>
          <cell r="G2119" t="str">
            <v>02020200</v>
          </cell>
        </row>
        <row r="2120">
          <cell r="C2120">
            <v>0</v>
          </cell>
          <cell r="E2120" t="str">
            <v>40702810460270100736</v>
          </cell>
          <cell r="G2120" t="str">
            <v>02020200</v>
          </cell>
        </row>
        <row r="2121">
          <cell r="C2121">
            <v>0</v>
          </cell>
          <cell r="E2121" t="str">
            <v>40702810409000000514</v>
          </cell>
          <cell r="G2121" t="str">
            <v>01010201</v>
          </cell>
        </row>
        <row r="2122">
          <cell r="C2122">
            <v>0</v>
          </cell>
          <cell r="E2122" t="str">
            <v>40702810409000000514</v>
          </cell>
          <cell r="G2122" t="str">
            <v>01010100</v>
          </cell>
        </row>
        <row r="2123">
          <cell r="C2123">
            <v>0</v>
          </cell>
          <cell r="E2123" t="str">
            <v>40702810409000000514</v>
          </cell>
          <cell r="G2123" t="str">
            <v>01010100</v>
          </cell>
        </row>
        <row r="2124">
          <cell r="C2124">
            <v>0</v>
          </cell>
          <cell r="E2124" t="str">
            <v>40702810409000000514</v>
          </cell>
          <cell r="G2124" t="str">
            <v>01010100</v>
          </cell>
        </row>
        <row r="2125">
          <cell r="C2125">
            <v>0</v>
          </cell>
          <cell r="E2125" t="str">
            <v>40702810409000000514</v>
          </cell>
          <cell r="G2125" t="str">
            <v>02020400</v>
          </cell>
        </row>
        <row r="2126">
          <cell r="C2126">
            <v>0</v>
          </cell>
          <cell r="E2126" t="str">
            <v>40702810409000000514</v>
          </cell>
          <cell r="G2126" t="str">
            <v>02020400</v>
          </cell>
        </row>
        <row r="2127">
          <cell r="C2127">
            <v>0</v>
          </cell>
          <cell r="E2127" t="str">
            <v>40702810409000000514</v>
          </cell>
          <cell r="G2127" t="str">
            <v>02020400</v>
          </cell>
        </row>
        <row r="2128">
          <cell r="C2128">
            <v>0</v>
          </cell>
          <cell r="E2128" t="str">
            <v>40702810409000000514</v>
          </cell>
          <cell r="G2128" t="str">
            <v>02020200</v>
          </cell>
        </row>
        <row r="2129">
          <cell r="C2129">
            <v>0</v>
          </cell>
          <cell r="E2129" t="str">
            <v>40702810409000000514</v>
          </cell>
          <cell r="G2129" t="str">
            <v>02020200</v>
          </cell>
        </row>
        <row r="2130">
          <cell r="C2130">
            <v>0</v>
          </cell>
          <cell r="E2130" t="str">
            <v>40702810409000000514</v>
          </cell>
          <cell r="G2130" t="str">
            <v>02020200</v>
          </cell>
        </row>
        <row r="2131">
          <cell r="C2131">
            <v>0</v>
          </cell>
          <cell r="E2131" t="str">
            <v>40702810409000000514</v>
          </cell>
          <cell r="G2131" t="str">
            <v>03030000</v>
          </cell>
        </row>
        <row r="2132">
          <cell r="C2132">
            <v>0</v>
          </cell>
          <cell r="E2132" t="str">
            <v>40702810409000000514</v>
          </cell>
          <cell r="G2132" t="str">
            <v>02020500</v>
          </cell>
        </row>
        <row r="2133">
          <cell r="C2133">
            <v>0</v>
          </cell>
          <cell r="E2133" t="str">
            <v>50</v>
          </cell>
          <cell r="G2133" t="str">
            <v>01010100</v>
          </cell>
        </row>
        <row r="2134">
          <cell r="C2134">
            <v>0</v>
          </cell>
          <cell r="E2134" t="str">
            <v>50</v>
          </cell>
          <cell r="G2134" t="str">
            <v>01010100</v>
          </cell>
        </row>
        <row r="2135">
          <cell r="C2135">
            <v>0</v>
          </cell>
          <cell r="E2135" t="str">
            <v>50</v>
          </cell>
          <cell r="G2135" t="str">
            <v>01010100</v>
          </cell>
        </row>
        <row r="2136">
          <cell r="C2136">
            <v>0</v>
          </cell>
          <cell r="E2136" t="str">
            <v>50</v>
          </cell>
          <cell r="G2136" t="str">
            <v>01010100</v>
          </cell>
        </row>
        <row r="2137">
          <cell r="C2137">
            <v>0</v>
          </cell>
          <cell r="E2137" t="str">
            <v>40702810460270100736</v>
          </cell>
          <cell r="G2137" t="str">
            <v>01010100</v>
          </cell>
        </row>
        <row r="2138">
          <cell r="C2138">
            <v>0</v>
          </cell>
          <cell r="E2138" t="str">
            <v>40702810460270100736</v>
          </cell>
          <cell r="G2138" t="str">
            <v>01010100</v>
          </cell>
        </row>
        <row r="2139">
          <cell r="C2139">
            <v>0</v>
          </cell>
          <cell r="E2139" t="str">
            <v>40702810460270100736</v>
          </cell>
          <cell r="G2139" t="str">
            <v>01010100</v>
          </cell>
        </row>
        <row r="2140">
          <cell r="C2140">
            <v>0</v>
          </cell>
          <cell r="E2140" t="str">
            <v>40702810460270100736</v>
          </cell>
          <cell r="G2140" t="str">
            <v>02020200</v>
          </cell>
        </row>
        <row r="2141">
          <cell r="C2141">
            <v>0</v>
          </cell>
          <cell r="E2141" t="str">
            <v>40702810460270100736</v>
          </cell>
          <cell r="G2141" t="str">
            <v>02020200</v>
          </cell>
        </row>
        <row r="2142">
          <cell r="C2142">
            <v>0</v>
          </cell>
          <cell r="E2142" t="str">
            <v>40702810460270100736</v>
          </cell>
          <cell r="G2142" t="str">
            <v>02020200</v>
          </cell>
        </row>
        <row r="2143">
          <cell r="C2143">
            <v>0</v>
          </cell>
          <cell r="E2143" t="str">
            <v>40702810409000000514</v>
          </cell>
          <cell r="G2143" t="str">
            <v>01010201</v>
          </cell>
        </row>
        <row r="2144">
          <cell r="C2144">
            <v>0</v>
          </cell>
          <cell r="E2144" t="str">
            <v>40702810409000000514</v>
          </cell>
          <cell r="G2144" t="str">
            <v>01010100</v>
          </cell>
        </row>
        <row r="2145">
          <cell r="C2145">
            <v>0</v>
          </cell>
          <cell r="E2145" t="str">
            <v>40702810409000000514</v>
          </cell>
          <cell r="G2145" t="str">
            <v>01010100</v>
          </cell>
        </row>
        <row r="2146">
          <cell r="C2146">
            <v>0</v>
          </cell>
          <cell r="E2146" t="str">
            <v>40702810409000000514</v>
          </cell>
          <cell r="G2146" t="str">
            <v>01010100</v>
          </cell>
        </row>
        <row r="2147">
          <cell r="C2147">
            <v>0</v>
          </cell>
          <cell r="E2147" t="str">
            <v>40702810409000000514</v>
          </cell>
          <cell r="G2147" t="str">
            <v>02020200</v>
          </cell>
        </row>
        <row r="2148">
          <cell r="C2148">
            <v>0</v>
          </cell>
          <cell r="E2148" t="str">
            <v>40702810409000000514</v>
          </cell>
          <cell r="G2148" t="str">
            <v>02020500</v>
          </cell>
        </row>
        <row r="2149">
          <cell r="C2149">
            <v>0</v>
          </cell>
          <cell r="E2149" t="str">
            <v>40702810409000000514</v>
          </cell>
          <cell r="G2149" t="str">
            <v>02021500</v>
          </cell>
        </row>
        <row r="2150">
          <cell r="C2150">
            <v>0</v>
          </cell>
          <cell r="E2150" t="str">
            <v>40702810409000000514</v>
          </cell>
          <cell r="G2150" t="str">
            <v>02020400</v>
          </cell>
        </row>
        <row r="2151">
          <cell r="C2151">
            <v>0</v>
          </cell>
          <cell r="E2151" t="str">
            <v>40702810409000000514</v>
          </cell>
          <cell r="G2151" t="str">
            <v>02020400</v>
          </cell>
        </row>
        <row r="2152">
          <cell r="C2152">
            <v>0</v>
          </cell>
          <cell r="E2152" t="str">
            <v>40702810409000000514</v>
          </cell>
          <cell r="G2152" t="str">
            <v>02020400</v>
          </cell>
        </row>
        <row r="2153">
          <cell r="C2153">
            <v>0</v>
          </cell>
          <cell r="E2153" t="str">
            <v>40702810409000000514</v>
          </cell>
          <cell r="G2153" t="str">
            <v>02020200</v>
          </cell>
        </row>
        <row r="2154">
          <cell r="C2154">
            <v>0</v>
          </cell>
          <cell r="E2154" t="str">
            <v>40702810409000000514</v>
          </cell>
          <cell r="G2154" t="str">
            <v>02020200</v>
          </cell>
        </row>
        <row r="2155">
          <cell r="C2155">
            <v>0</v>
          </cell>
          <cell r="E2155" t="str">
            <v>40702810409000000514</v>
          </cell>
          <cell r="G2155" t="str">
            <v>02020200</v>
          </cell>
        </row>
        <row r="2156">
          <cell r="C2156">
            <v>0</v>
          </cell>
          <cell r="E2156" t="str">
            <v>взаимозачет</v>
          </cell>
          <cell r="G2156" t="str">
            <v>01010100</v>
          </cell>
        </row>
        <row r="2157">
          <cell r="C2157">
            <v>0</v>
          </cell>
          <cell r="E2157" t="str">
            <v>взаимозачет</v>
          </cell>
          <cell r="G2157" t="str">
            <v>01010100</v>
          </cell>
        </row>
        <row r="2158">
          <cell r="C2158">
            <v>0</v>
          </cell>
          <cell r="E2158" t="str">
            <v>взаимозачет</v>
          </cell>
          <cell r="G2158" t="str">
            <v>01010100</v>
          </cell>
        </row>
        <row r="2159">
          <cell r="C2159">
            <v>0</v>
          </cell>
          <cell r="E2159" t="str">
            <v>взаимозачет</v>
          </cell>
          <cell r="G2159" t="str">
            <v>01010100</v>
          </cell>
        </row>
        <row r="2160">
          <cell r="C2160">
            <v>0</v>
          </cell>
          <cell r="E2160" t="str">
            <v>50</v>
          </cell>
          <cell r="G2160" t="str">
            <v>01010100</v>
          </cell>
        </row>
        <row r="2161">
          <cell r="C2161">
            <v>0</v>
          </cell>
          <cell r="E2161" t="str">
            <v>50</v>
          </cell>
          <cell r="G2161" t="str">
            <v>01010100</v>
          </cell>
        </row>
        <row r="2162">
          <cell r="C2162">
            <v>0</v>
          </cell>
          <cell r="E2162" t="str">
            <v>50</v>
          </cell>
          <cell r="G2162" t="str">
            <v>01010100</v>
          </cell>
        </row>
        <row r="2163">
          <cell r="C2163">
            <v>0</v>
          </cell>
          <cell r="E2163" t="str">
            <v>50</v>
          </cell>
          <cell r="G2163" t="str">
            <v>01010100</v>
          </cell>
        </row>
        <row r="2164">
          <cell r="C2164">
            <v>0</v>
          </cell>
          <cell r="E2164" t="str">
            <v>50</v>
          </cell>
          <cell r="G2164" t="str">
            <v>03030000</v>
          </cell>
        </row>
        <row r="2165">
          <cell r="C2165">
            <v>0</v>
          </cell>
          <cell r="E2165" t="str">
            <v>50</v>
          </cell>
          <cell r="G2165" t="str">
            <v>02020400</v>
          </cell>
        </row>
        <row r="2166">
          <cell r="C2166">
            <v>0</v>
          </cell>
          <cell r="E2166" t="str">
            <v>50</v>
          </cell>
          <cell r="G2166" t="str">
            <v>02020400</v>
          </cell>
        </row>
        <row r="2167">
          <cell r="C2167">
            <v>0</v>
          </cell>
          <cell r="E2167" t="str">
            <v>40702810600000002498</v>
          </cell>
          <cell r="G2167" t="str">
            <v>01010100</v>
          </cell>
        </row>
        <row r="2168">
          <cell r="C2168">
            <v>0</v>
          </cell>
          <cell r="E2168" t="str">
            <v>40702810460270100736</v>
          </cell>
          <cell r="G2168" t="str">
            <v>01010100</v>
          </cell>
        </row>
        <row r="2169">
          <cell r="C2169">
            <v>0</v>
          </cell>
          <cell r="E2169" t="str">
            <v>40702810460270100736</v>
          </cell>
          <cell r="G2169" t="str">
            <v>01010100</v>
          </cell>
        </row>
        <row r="2170">
          <cell r="C2170">
            <v>0</v>
          </cell>
          <cell r="E2170" t="str">
            <v>40702810460270100736</v>
          </cell>
          <cell r="G2170" t="str">
            <v>01010100</v>
          </cell>
        </row>
        <row r="2171">
          <cell r="C2171">
            <v>0</v>
          </cell>
          <cell r="E2171" t="str">
            <v>40702810460270100736</v>
          </cell>
          <cell r="G2171" t="str">
            <v>02020200</v>
          </cell>
        </row>
        <row r="2172">
          <cell r="C2172">
            <v>0</v>
          </cell>
          <cell r="E2172" t="str">
            <v>40702810409000000514</v>
          </cell>
          <cell r="G2172" t="str">
            <v>04060000</v>
          </cell>
        </row>
        <row r="2173">
          <cell r="C2173">
            <v>0</v>
          </cell>
          <cell r="E2173" t="str">
            <v>40702810409000000514</v>
          </cell>
          <cell r="G2173" t="str">
            <v>01010100</v>
          </cell>
        </row>
        <row r="2174">
          <cell r="C2174">
            <v>0</v>
          </cell>
          <cell r="E2174" t="str">
            <v>40702810409000000514</v>
          </cell>
          <cell r="G2174" t="str">
            <v>01010100</v>
          </cell>
        </row>
        <row r="2175">
          <cell r="C2175">
            <v>0</v>
          </cell>
          <cell r="E2175" t="str">
            <v>40702810409000000514</v>
          </cell>
          <cell r="G2175" t="str">
            <v>01010100</v>
          </cell>
        </row>
        <row r="2176">
          <cell r="C2176">
            <v>0</v>
          </cell>
          <cell r="E2176" t="str">
            <v>40702810409000000514</v>
          </cell>
          <cell r="G2176" t="str">
            <v>02020400</v>
          </cell>
        </row>
        <row r="2177">
          <cell r="C2177">
            <v>0</v>
          </cell>
          <cell r="E2177" t="str">
            <v>40702810409000000514</v>
          </cell>
          <cell r="G2177" t="str">
            <v>02020400</v>
          </cell>
        </row>
        <row r="2178">
          <cell r="C2178">
            <v>0</v>
          </cell>
          <cell r="E2178" t="str">
            <v>40702810409000000514</v>
          </cell>
          <cell r="G2178" t="str">
            <v>02020200</v>
          </cell>
        </row>
        <row r="2179">
          <cell r="C2179">
            <v>0</v>
          </cell>
          <cell r="E2179" t="str">
            <v>40702810409000000514</v>
          </cell>
          <cell r="G2179" t="str">
            <v>02020200</v>
          </cell>
        </row>
        <row r="2180">
          <cell r="C2180">
            <v>0</v>
          </cell>
          <cell r="E2180" t="str">
            <v>40702810409000000514</v>
          </cell>
          <cell r="G2180" t="str">
            <v>02020200</v>
          </cell>
        </row>
        <row r="2181">
          <cell r="C2181">
            <v>0</v>
          </cell>
          <cell r="E2181" t="str">
            <v>40702810409000000514</v>
          </cell>
          <cell r="G2181" t="str">
            <v>02020200</v>
          </cell>
        </row>
        <row r="2182">
          <cell r="C2182">
            <v>0</v>
          </cell>
          <cell r="E2182" t="str">
            <v>40702810409000000514</v>
          </cell>
          <cell r="G2182" t="str">
            <v>02020200</v>
          </cell>
        </row>
        <row r="2183">
          <cell r="C2183">
            <v>0</v>
          </cell>
          <cell r="E2183" t="str">
            <v>40702810409000000514</v>
          </cell>
          <cell r="G2183" t="str">
            <v>02020200</v>
          </cell>
        </row>
        <row r="2184">
          <cell r="C2184">
            <v>0</v>
          </cell>
          <cell r="E2184" t="str">
            <v>40702810409000000514</v>
          </cell>
          <cell r="G2184" t="str">
            <v>02020200</v>
          </cell>
        </row>
        <row r="2185">
          <cell r="C2185">
            <v>0</v>
          </cell>
          <cell r="E2185" t="str">
            <v>40702810409000000514</v>
          </cell>
          <cell r="G2185" t="str">
            <v>02020200</v>
          </cell>
        </row>
        <row r="2186">
          <cell r="C2186">
            <v>0</v>
          </cell>
          <cell r="E2186" t="str">
            <v>40702810409000000514</v>
          </cell>
          <cell r="G2186" t="str">
            <v>02020200</v>
          </cell>
        </row>
        <row r="2187">
          <cell r="C2187">
            <v>0</v>
          </cell>
          <cell r="E2187" t="str">
            <v>40702810409000000514</v>
          </cell>
          <cell r="G2187" t="str">
            <v>02020200</v>
          </cell>
        </row>
        <row r="2188">
          <cell r="C2188">
            <v>0</v>
          </cell>
          <cell r="E2188" t="str">
            <v>40702810409000000514</v>
          </cell>
          <cell r="G2188" t="str">
            <v>02020200</v>
          </cell>
        </row>
        <row r="2189">
          <cell r="C2189">
            <v>0</v>
          </cell>
          <cell r="E2189" t="str">
            <v>40702810409000000514</v>
          </cell>
          <cell r="G2189" t="str">
            <v>02020200</v>
          </cell>
        </row>
        <row r="2190">
          <cell r="C2190">
            <v>0</v>
          </cell>
          <cell r="E2190" t="str">
            <v>40702810409000000514</v>
          </cell>
          <cell r="G2190" t="str">
            <v>02020200</v>
          </cell>
        </row>
        <row r="2191">
          <cell r="C2191">
            <v>0</v>
          </cell>
          <cell r="E2191" t="str">
            <v>40702810409000000514</v>
          </cell>
          <cell r="G2191" t="str">
            <v>02020200</v>
          </cell>
        </row>
        <row r="2192">
          <cell r="C2192">
            <v>0</v>
          </cell>
          <cell r="E2192" t="str">
            <v>40702810409000000514</v>
          </cell>
          <cell r="G2192" t="str">
            <v>02020200</v>
          </cell>
        </row>
        <row r="2193">
          <cell r="C2193">
            <v>0</v>
          </cell>
          <cell r="E2193" t="str">
            <v>40702810409000000514</v>
          </cell>
          <cell r="G2193" t="str">
            <v>02020200</v>
          </cell>
        </row>
        <row r="2194">
          <cell r="C2194">
            <v>0</v>
          </cell>
          <cell r="E2194" t="str">
            <v>взаимозачет</v>
          </cell>
          <cell r="G2194" t="str">
            <v>01010100</v>
          </cell>
        </row>
        <row r="2195">
          <cell r="C2195">
            <v>0</v>
          </cell>
          <cell r="E2195" t="str">
            <v>50</v>
          </cell>
          <cell r="G2195" t="str">
            <v>01010100</v>
          </cell>
        </row>
        <row r="2196">
          <cell r="C2196">
            <v>0</v>
          </cell>
          <cell r="E2196" t="str">
            <v>50</v>
          </cell>
          <cell r="G2196" t="str">
            <v>01010100</v>
          </cell>
        </row>
        <row r="2197">
          <cell r="C2197">
            <v>0</v>
          </cell>
          <cell r="E2197" t="str">
            <v>50</v>
          </cell>
          <cell r="G2197" t="str">
            <v>01010100</v>
          </cell>
        </row>
        <row r="2198">
          <cell r="C2198">
            <v>0</v>
          </cell>
          <cell r="E2198" t="str">
            <v>50</v>
          </cell>
          <cell r="G2198" t="str">
            <v>01010100</v>
          </cell>
        </row>
        <row r="2199">
          <cell r="C2199">
            <v>0</v>
          </cell>
          <cell r="E2199" t="str">
            <v>50</v>
          </cell>
          <cell r="G2199" t="str">
            <v>02020400</v>
          </cell>
        </row>
        <row r="2200">
          <cell r="C2200">
            <v>0</v>
          </cell>
          <cell r="E2200" t="str">
            <v>40702810460270100736</v>
          </cell>
          <cell r="G2200" t="str">
            <v>01010100</v>
          </cell>
        </row>
        <row r="2201">
          <cell r="C2201">
            <v>0</v>
          </cell>
          <cell r="E2201" t="str">
            <v>40702810460270100736</v>
          </cell>
          <cell r="G2201" t="str">
            <v>01010100</v>
          </cell>
        </row>
        <row r="2202">
          <cell r="C2202">
            <v>0</v>
          </cell>
          <cell r="E2202" t="str">
            <v>40702810460270100736</v>
          </cell>
          <cell r="G2202" t="str">
            <v>01010100</v>
          </cell>
        </row>
        <row r="2203">
          <cell r="C2203">
            <v>0</v>
          </cell>
          <cell r="E2203" t="str">
            <v>40702810460270100736</v>
          </cell>
          <cell r="G2203" t="str">
            <v>02020200</v>
          </cell>
        </row>
        <row r="2204">
          <cell r="C2204">
            <v>0</v>
          </cell>
          <cell r="E2204" t="str">
            <v>40702810409000000514</v>
          </cell>
          <cell r="G2204" t="str">
            <v>01010100</v>
          </cell>
        </row>
        <row r="2205">
          <cell r="C2205">
            <v>0</v>
          </cell>
          <cell r="E2205" t="str">
            <v>40702810409000000514</v>
          </cell>
          <cell r="G2205" t="str">
            <v>01010100</v>
          </cell>
        </row>
        <row r="2206">
          <cell r="C2206">
            <v>0</v>
          </cell>
          <cell r="E2206" t="str">
            <v>40702810409000000514</v>
          </cell>
          <cell r="G2206" t="str">
            <v>02020400</v>
          </cell>
        </row>
        <row r="2207">
          <cell r="C2207">
            <v>0</v>
          </cell>
          <cell r="E2207" t="str">
            <v>40702810409000000514</v>
          </cell>
          <cell r="G2207" t="str">
            <v>02020400</v>
          </cell>
        </row>
        <row r="2208">
          <cell r="C2208">
            <v>0</v>
          </cell>
          <cell r="E2208" t="str">
            <v>40702810409000000514</v>
          </cell>
          <cell r="G2208" t="str">
            <v>02020400</v>
          </cell>
        </row>
        <row r="2209">
          <cell r="C2209">
            <v>0</v>
          </cell>
          <cell r="E2209" t="str">
            <v>40702810409000000514</v>
          </cell>
          <cell r="G2209" t="str">
            <v>02020200</v>
          </cell>
        </row>
        <row r="2210">
          <cell r="C2210">
            <v>0</v>
          </cell>
          <cell r="E2210" t="str">
            <v>40702810409000000514</v>
          </cell>
          <cell r="G2210" t="str">
            <v>02020200</v>
          </cell>
        </row>
        <row r="2211">
          <cell r="C2211">
            <v>0</v>
          </cell>
          <cell r="E2211" t="str">
            <v>40702810409000000514</v>
          </cell>
          <cell r="G2211" t="str">
            <v>02020200</v>
          </cell>
        </row>
        <row r="2212">
          <cell r="C2212">
            <v>0</v>
          </cell>
          <cell r="E2212" t="str">
            <v>взаимозачет</v>
          </cell>
          <cell r="G2212" t="str">
            <v>01010100</v>
          </cell>
        </row>
        <row r="2213">
          <cell r="C2213">
            <v>0</v>
          </cell>
          <cell r="E2213" t="str">
            <v>50</v>
          </cell>
          <cell r="G2213" t="str">
            <v>01010100</v>
          </cell>
        </row>
        <row r="2214">
          <cell r="C2214">
            <v>0</v>
          </cell>
          <cell r="E2214" t="str">
            <v>50</v>
          </cell>
          <cell r="G2214" t="str">
            <v>01010100</v>
          </cell>
        </row>
        <row r="2215">
          <cell r="C2215">
            <v>0</v>
          </cell>
          <cell r="E2215" t="str">
            <v>50</v>
          </cell>
          <cell r="G2215" t="str">
            <v>01010100</v>
          </cell>
        </row>
        <row r="2216">
          <cell r="C2216">
            <v>0</v>
          </cell>
          <cell r="E2216" t="str">
            <v>50</v>
          </cell>
          <cell r="G2216" t="str">
            <v>01010100</v>
          </cell>
        </row>
        <row r="2217">
          <cell r="C2217">
            <v>0</v>
          </cell>
          <cell r="E2217" t="str">
            <v>50</v>
          </cell>
          <cell r="G2217" t="str">
            <v>05020000</v>
          </cell>
        </row>
        <row r="2218">
          <cell r="C2218">
            <v>0</v>
          </cell>
          <cell r="E2218" t="str">
            <v>40702810460270100736</v>
          </cell>
          <cell r="G2218" t="str">
            <v>01010100</v>
          </cell>
        </row>
        <row r="2219">
          <cell r="C2219">
            <v>0</v>
          </cell>
          <cell r="E2219" t="str">
            <v>40702810460270100736</v>
          </cell>
          <cell r="G2219" t="str">
            <v>01010100</v>
          </cell>
        </row>
        <row r="2220">
          <cell r="C2220">
            <v>0</v>
          </cell>
          <cell r="E2220" t="str">
            <v>40702810460270100736</v>
          </cell>
          <cell r="G2220" t="str">
            <v>01010100</v>
          </cell>
        </row>
        <row r="2221">
          <cell r="C2221">
            <v>0</v>
          </cell>
          <cell r="E2221" t="str">
            <v>40702810409000000514</v>
          </cell>
          <cell r="G2221" t="str">
            <v>01010100</v>
          </cell>
        </row>
        <row r="2222">
          <cell r="C2222">
            <v>0</v>
          </cell>
          <cell r="E2222" t="str">
            <v>40702810409000000514</v>
          </cell>
          <cell r="G2222" t="str">
            <v>01010100</v>
          </cell>
        </row>
        <row r="2223">
          <cell r="C2223">
            <v>0</v>
          </cell>
          <cell r="E2223" t="str">
            <v>40702810409000000514</v>
          </cell>
          <cell r="G2223" t="str">
            <v>01010100</v>
          </cell>
        </row>
        <row r="2224">
          <cell r="C2224">
            <v>0</v>
          </cell>
          <cell r="E2224" t="str">
            <v>40702810409000000514</v>
          </cell>
          <cell r="G2224" t="str">
            <v>02020200</v>
          </cell>
        </row>
        <row r="2225">
          <cell r="C2225">
            <v>0</v>
          </cell>
          <cell r="E2225" t="str">
            <v>взаимозачет</v>
          </cell>
          <cell r="G2225" t="str">
            <v>01010100</v>
          </cell>
        </row>
        <row r="2226">
          <cell r="C2226">
            <v>0</v>
          </cell>
          <cell r="E2226" t="str">
            <v>50</v>
          </cell>
          <cell r="G2226" t="str">
            <v>01010100</v>
          </cell>
        </row>
        <row r="2227">
          <cell r="C2227">
            <v>0</v>
          </cell>
          <cell r="E2227" t="str">
            <v>50</v>
          </cell>
          <cell r="G2227" t="str">
            <v>01010100</v>
          </cell>
        </row>
        <row r="2228">
          <cell r="C2228">
            <v>0</v>
          </cell>
          <cell r="E2228" t="str">
            <v>50</v>
          </cell>
          <cell r="G2228" t="str">
            <v>01010100</v>
          </cell>
        </row>
        <row r="2229">
          <cell r="C2229">
            <v>0</v>
          </cell>
          <cell r="E2229" t="str">
            <v>50</v>
          </cell>
          <cell r="G2229" t="str">
            <v>01010100</v>
          </cell>
        </row>
        <row r="2230">
          <cell r="C2230">
            <v>0</v>
          </cell>
          <cell r="E2230" t="str">
            <v>50</v>
          </cell>
          <cell r="G2230" t="str">
            <v>01010100</v>
          </cell>
        </row>
        <row r="2231">
          <cell r="C2231">
            <v>0</v>
          </cell>
          <cell r="E2231" t="str">
            <v>50</v>
          </cell>
          <cell r="G2231" t="str">
            <v>02020700</v>
          </cell>
        </row>
        <row r="2232">
          <cell r="C2232">
            <v>0</v>
          </cell>
          <cell r="E2232" t="str">
            <v>40702810460270100736</v>
          </cell>
          <cell r="G2232" t="str">
            <v>01010100</v>
          </cell>
        </row>
        <row r="2233">
          <cell r="C2233">
            <v>0</v>
          </cell>
          <cell r="E2233" t="str">
            <v>40702810460270100736</v>
          </cell>
          <cell r="G2233" t="str">
            <v>01010100</v>
          </cell>
        </row>
        <row r="2234">
          <cell r="C2234">
            <v>0</v>
          </cell>
          <cell r="E2234" t="str">
            <v>40702810460270100736</v>
          </cell>
          <cell r="G2234" t="str">
            <v>01010100</v>
          </cell>
        </row>
        <row r="2235">
          <cell r="C2235">
            <v>0</v>
          </cell>
          <cell r="E2235" t="str">
            <v>40702810409000000514</v>
          </cell>
          <cell r="G2235" t="str">
            <v>01010100</v>
          </cell>
        </row>
        <row r="2236">
          <cell r="C2236">
            <v>0</v>
          </cell>
          <cell r="E2236" t="str">
            <v>40702810409000000514</v>
          </cell>
          <cell r="G2236" t="str">
            <v>01010100</v>
          </cell>
        </row>
        <row r="2237">
          <cell r="C2237">
            <v>0</v>
          </cell>
          <cell r="E2237" t="str">
            <v>40702810409000000514</v>
          </cell>
          <cell r="G2237" t="str">
            <v>01010100</v>
          </cell>
        </row>
        <row r="2238">
          <cell r="C2238">
            <v>0</v>
          </cell>
          <cell r="E2238" t="str">
            <v>40702810409000000514</v>
          </cell>
          <cell r="G2238" t="str">
            <v>01010100</v>
          </cell>
        </row>
        <row r="2239">
          <cell r="C2239">
            <v>0</v>
          </cell>
          <cell r="E2239" t="str">
            <v>40702810409000000514</v>
          </cell>
          <cell r="G2239" t="str">
            <v>02020200</v>
          </cell>
        </row>
        <row r="2240">
          <cell r="C2240">
            <v>0</v>
          </cell>
          <cell r="E2240" t="str">
            <v>40702810409000000514</v>
          </cell>
          <cell r="G2240" t="str">
            <v>02020200</v>
          </cell>
        </row>
        <row r="2241">
          <cell r="C2241">
            <v>0</v>
          </cell>
          <cell r="E2241" t="str">
            <v>40702810409000000514</v>
          </cell>
          <cell r="G2241" t="str">
            <v>03030000</v>
          </cell>
        </row>
        <row r="2242">
          <cell r="C2242">
            <v>0</v>
          </cell>
          <cell r="E2242" t="str">
            <v>40702810409000000514</v>
          </cell>
          <cell r="G2242" t="str">
            <v>02020500</v>
          </cell>
        </row>
        <row r="2243">
          <cell r="C2243">
            <v>0</v>
          </cell>
          <cell r="E2243" t="str">
            <v>40702810409000000514</v>
          </cell>
          <cell r="G2243" t="str">
            <v>02020200</v>
          </cell>
        </row>
        <row r="2244">
          <cell r="C2244">
            <v>0</v>
          </cell>
          <cell r="E2244" t="str">
            <v>взаимозачет</v>
          </cell>
          <cell r="G2244" t="str">
            <v>01010100</v>
          </cell>
        </row>
        <row r="2245">
          <cell r="C2245">
            <v>0</v>
          </cell>
          <cell r="E2245" t="str">
            <v>50</v>
          </cell>
          <cell r="G2245" t="str">
            <v>01010100</v>
          </cell>
        </row>
        <row r="2246">
          <cell r="C2246">
            <v>0</v>
          </cell>
          <cell r="E2246" t="str">
            <v>50</v>
          </cell>
          <cell r="G2246" t="str">
            <v>01010100</v>
          </cell>
        </row>
        <row r="2247">
          <cell r="C2247">
            <v>0</v>
          </cell>
          <cell r="E2247" t="str">
            <v>50</v>
          </cell>
          <cell r="G2247" t="str">
            <v>01010100</v>
          </cell>
        </row>
        <row r="2248">
          <cell r="C2248">
            <v>0</v>
          </cell>
          <cell r="E2248" t="str">
            <v>50</v>
          </cell>
          <cell r="G2248" t="str">
            <v>01010100</v>
          </cell>
        </row>
        <row r="2249">
          <cell r="C2249">
            <v>0</v>
          </cell>
          <cell r="E2249" t="str">
            <v>40702810460270100736</v>
          </cell>
          <cell r="G2249" t="str">
            <v>01010100</v>
          </cell>
        </row>
        <row r="2250">
          <cell r="C2250">
            <v>0</v>
          </cell>
          <cell r="E2250" t="str">
            <v>40702810460270100736</v>
          </cell>
          <cell r="G2250" t="str">
            <v>01010100</v>
          </cell>
        </row>
        <row r="2251">
          <cell r="C2251">
            <v>0</v>
          </cell>
          <cell r="E2251" t="str">
            <v>40702810460270100736</v>
          </cell>
          <cell r="G2251" t="str">
            <v>01010100</v>
          </cell>
        </row>
        <row r="2252">
          <cell r="C2252">
            <v>0</v>
          </cell>
          <cell r="E2252" t="str">
            <v>40702810409000000514</v>
          </cell>
          <cell r="G2252" t="str">
            <v>01010100</v>
          </cell>
        </row>
        <row r="2253">
          <cell r="C2253">
            <v>0</v>
          </cell>
          <cell r="E2253" t="str">
            <v>40702810409000000514</v>
          </cell>
          <cell r="G2253" t="str">
            <v>01010100</v>
          </cell>
        </row>
        <row r="2254">
          <cell r="C2254">
            <v>0</v>
          </cell>
          <cell r="E2254" t="str">
            <v>40702810409000000514</v>
          </cell>
          <cell r="G2254" t="str">
            <v>01010100</v>
          </cell>
        </row>
        <row r="2255">
          <cell r="C2255">
            <v>0</v>
          </cell>
          <cell r="E2255" t="str">
            <v>40702810409000000514</v>
          </cell>
          <cell r="G2255" t="str">
            <v>02020400</v>
          </cell>
        </row>
        <row r="2256">
          <cell r="C2256">
            <v>0</v>
          </cell>
          <cell r="E2256" t="str">
            <v>40702810409000000514</v>
          </cell>
          <cell r="G2256" t="str">
            <v>02020200</v>
          </cell>
        </row>
        <row r="2257">
          <cell r="C2257">
            <v>0</v>
          </cell>
          <cell r="E2257" t="str">
            <v>40702810409000000514</v>
          </cell>
          <cell r="G2257" t="str">
            <v>02020500</v>
          </cell>
        </row>
        <row r="2258">
          <cell r="C2258">
            <v>0</v>
          </cell>
          <cell r="E2258" t="str">
            <v>взаимозачет</v>
          </cell>
          <cell r="G2258" t="str">
            <v>01010100</v>
          </cell>
        </row>
        <row r="2259">
          <cell r="C2259">
            <v>0</v>
          </cell>
          <cell r="E2259" t="str">
            <v>50</v>
          </cell>
          <cell r="G2259" t="str">
            <v>01010100</v>
          </cell>
        </row>
        <row r="2260">
          <cell r="C2260">
            <v>0</v>
          </cell>
          <cell r="E2260" t="str">
            <v>50</v>
          </cell>
          <cell r="G2260" t="str">
            <v>01010100</v>
          </cell>
        </row>
        <row r="2261">
          <cell r="C2261">
            <v>0</v>
          </cell>
          <cell r="E2261" t="str">
            <v>50</v>
          </cell>
          <cell r="G2261" t="str">
            <v>01010100</v>
          </cell>
        </row>
        <row r="2262">
          <cell r="C2262">
            <v>0</v>
          </cell>
          <cell r="E2262" t="str">
            <v>50</v>
          </cell>
          <cell r="G2262" t="str">
            <v>01010100</v>
          </cell>
        </row>
        <row r="2263">
          <cell r="C2263">
            <v>0</v>
          </cell>
          <cell r="E2263" t="str">
            <v>50</v>
          </cell>
          <cell r="G2263" t="str">
            <v>02020400</v>
          </cell>
        </row>
        <row r="2264">
          <cell r="C2264">
            <v>0</v>
          </cell>
          <cell r="E2264" t="str">
            <v>40702810460270100736</v>
          </cell>
          <cell r="G2264" t="str">
            <v>01010100</v>
          </cell>
        </row>
        <row r="2265">
          <cell r="C2265">
            <v>0</v>
          </cell>
          <cell r="E2265" t="str">
            <v>40702810460270100736</v>
          </cell>
          <cell r="G2265" t="str">
            <v>01010100</v>
          </cell>
        </row>
        <row r="2266">
          <cell r="C2266">
            <v>0</v>
          </cell>
          <cell r="E2266" t="str">
            <v>40702810460270100736</v>
          </cell>
          <cell r="G2266" t="str">
            <v>01010100</v>
          </cell>
        </row>
        <row r="2267">
          <cell r="C2267">
            <v>0</v>
          </cell>
          <cell r="E2267" t="str">
            <v>40702810409000000514</v>
          </cell>
          <cell r="G2267" t="str">
            <v>01010100</v>
          </cell>
        </row>
        <row r="2268">
          <cell r="C2268">
            <v>0</v>
          </cell>
          <cell r="E2268" t="str">
            <v>40702810409000000514</v>
          </cell>
          <cell r="G2268" t="str">
            <v>01010100</v>
          </cell>
        </row>
        <row r="2269">
          <cell r="C2269">
            <v>0</v>
          </cell>
          <cell r="E2269" t="str">
            <v>40702810409000000514</v>
          </cell>
          <cell r="G2269" t="str">
            <v>01010100</v>
          </cell>
        </row>
        <row r="2270">
          <cell r="C2270">
            <v>0</v>
          </cell>
          <cell r="E2270" t="str">
            <v>40702810409000000514</v>
          </cell>
          <cell r="G2270" t="str">
            <v>01010100</v>
          </cell>
        </row>
        <row r="2271">
          <cell r="C2271">
            <v>0</v>
          </cell>
          <cell r="E2271" t="str">
            <v>40702810409000000514</v>
          </cell>
          <cell r="G2271" t="str">
            <v>02020200</v>
          </cell>
        </row>
        <row r="2272">
          <cell r="C2272">
            <v>0</v>
          </cell>
          <cell r="E2272" t="str">
            <v>40702810409000000514</v>
          </cell>
          <cell r="G2272" t="str">
            <v>02020400</v>
          </cell>
        </row>
        <row r="2273">
          <cell r="C2273">
            <v>0</v>
          </cell>
          <cell r="E2273" t="str">
            <v>взаимозачет</v>
          </cell>
          <cell r="G2273" t="str">
            <v>01010100</v>
          </cell>
        </row>
        <row r="2274">
          <cell r="C2274">
            <v>0</v>
          </cell>
          <cell r="E2274" t="str">
            <v>50</v>
          </cell>
          <cell r="G2274" t="str">
            <v>01010100</v>
          </cell>
        </row>
        <row r="2275">
          <cell r="C2275">
            <v>0</v>
          </cell>
          <cell r="E2275" t="str">
            <v>50</v>
          </cell>
          <cell r="G2275" t="str">
            <v>01010100</v>
          </cell>
        </row>
        <row r="2276">
          <cell r="C2276">
            <v>0</v>
          </cell>
          <cell r="E2276" t="str">
            <v>50</v>
          </cell>
          <cell r="G2276" t="str">
            <v>02020400</v>
          </cell>
        </row>
        <row r="2277">
          <cell r="C2277">
            <v>0</v>
          </cell>
          <cell r="E2277" t="str">
            <v>50</v>
          </cell>
          <cell r="G2277" t="str">
            <v>01010100</v>
          </cell>
        </row>
        <row r="2278">
          <cell r="C2278">
            <v>0</v>
          </cell>
          <cell r="E2278" t="str">
            <v>50</v>
          </cell>
          <cell r="G2278" t="str">
            <v>01010100</v>
          </cell>
        </row>
        <row r="2279">
          <cell r="C2279">
            <v>0</v>
          </cell>
          <cell r="E2279" t="str">
            <v>40702810460270100736</v>
          </cell>
          <cell r="G2279" t="str">
            <v>01010100</v>
          </cell>
        </row>
        <row r="2280">
          <cell r="C2280">
            <v>0</v>
          </cell>
          <cell r="E2280" t="str">
            <v>40702810460270100736</v>
          </cell>
          <cell r="G2280" t="str">
            <v>01010100</v>
          </cell>
        </row>
        <row r="2281">
          <cell r="C2281">
            <v>0</v>
          </cell>
          <cell r="E2281" t="str">
            <v>40702810460270100736</v>
          </cell>
          <cell r="G2281" t="str">
            <v>01010100</v>
          </cell>
        </row>
        <row r="2282">
          <cell r="C2282">
            <v>0</v>
          </cell>
          <cell r="E2282" t="str">
            <v>40702810409000000514</v>
          </cell>
          <cell r="G2282" t="str">
            <v>01010100</v>
          </cell>
        </row>
        <row r="2283">
          <cell r="C2283">
            <v>0</v>
          </cell>
          <cell r="E2283" t="str">
            <v>40702810409000000514</v>
          </cell>
          <cell r="G2283" t="str">
            <v>01010100</v>
          </cell>
        </row>
        <row r="2284">
          <cell r="C2284">
            <v>0</v>
          </cell>
          <cell r="E2284" t="str">
            <v>40702810409000000514</v>
          </cell>
          <cell r="G2284" t="str">
            <v>01010100</v>
          </cell>
        </row>
        <row r="2285">
          <cell r="C2285">
            <v>0</v>
          </cell>
          <cell r="E2285" t="str">
            <v>40702810409000000514</v>
          </cell>
          <cell r="G2285" t="str">
            <v>01010100</v>
          </cell>
        </row>
        <row r="2286">
          <cell r="C2286">
            <v>0</v>
          </cell>
          <cell r="E2286" t="str">
            <v>взаимозачет</v>
          </cell>
          <cell r="G2286" t="str">
            <v>01010100</v>
          </cell>
        </row>
        <row r="2287">
          <cell r="C2287">
            <v>0</v>
          </cell>
          <cell r="E2287" t="str">
            <v>50</v>
          </cell>
          <cell r="G2287" t="str">
            <v>01010100</v>
          </cell>
        </row>
        <row r="2288">
          <cell r="C2288">
            <v>0</v>
          </cell>
          <cell r="E2288" t="str">
            <v>50</v>
          </cell>
          <cell r="G2288" t="str">
            <v>01010100</v>
          </cell>
        </row>
        <row r="2289">
          <cell r="C2289">
            <v>0</v>
          </cell>
          <cell r="E2289" t="str">
            <v>50</v>
          </cell>
          <cell r="G2289" t="str">
            <v>01010100</v>
          </cell>
        </row>
        <row r="2290">
          <cell r="C2290">
            <v>0</v>
          </cell>
          <cell r="E2290" t="str">
            <v>50</v>
          </cell>
          <cell r="G2290" t="str">
            <v>02020400</v>
          </cell>
        </row>
        <row r="2291">
          <cell r="C2291">
            <v>0</v>
          </cell>
          <cell r="E2291" t="str">
            <v>50</v>
          </cell>
          <cell r="G2291" t="str">
            <v>01010100</v>
          </cell>
        </row>
        <row r="2292">
          <cell r="C2292">
            <v>0</v>
          </cell>
          <cell r="E2292" t="str">
            <v>50</v>
          </cell>
          <cell r="G2292" t="str">
            <v>01010100</v>
          </cell>
        </row>
        <row r="2293">
          <cell r="C2293">
            <v>0</v>
          </cell>
          <cell r="E2293" t="str">
            <v>40702810409000000514</v>
          </cell>
          <cell r="G2293" t="str">
            <v>02020200</v>
          </cell>
        </row>
        <row r="2294">
          <cell r="C2294">
            <v>0</v>
          </cell>
          <cell r="E2294" t="str">
            <v>40702810409000000514</v>
          </cell>
          <cell r="G2294" t="str">
            <v>02020200</v>
          </cell>
        </row>
        <row r="2295">
          <cell r="C2295">
            <v>0</v>
          </cell>
          <cell r="E2295" t="str">
            <v>40702810409000000514</v>
          </cell>
          <cell r="G2295" t="str">
            <v>02020200</v>
          </cell>
        </row>
        <row r="2296">
          <cell r="C2296">
            <v>0</v>
          </cell>
          <cell r="E2296" t="str">
            <v>40702810409000000514</v>
          </cell>
          <cell r="G2296" t="str">
            <v>02020200</v>
          </cell>
        </row>
        <row r="2297">
          <cell r="C2297">
            <v>0</v>
          </cell>
          <cell r="E2297" t="str">
            <v>40702810409000000514</v>
          </cell>
          <cell r="G2297" t="str">
            <v>02020400</v>
          </cell>
        </row>
        <row r="2298">
          <cell r="C2298">
            <v>0</v>
          </cell>
          <cell r="E2298" t="str">
            <v>40702810409000000514</v>
          </cell>
          <cell r="G2298" t="str">
            <v>02020400</v>
          </cell>
        </row>
        <row r="2299">
          <cell r="C2299">
            <v>0</v>
          </cell>
          <cell r="E2299" t="str">
            <v>40702810409000000514</v>
          </cell>
          <cell r="G2299" t="str">
            <v>01010100</v>
          </cell>
        </row>
        <row r="2300">
          <cell r="C2300">
            <v>0</v>
          </cell>
          <cell r="E2300" t="str">
            <v>40702810409000000514</v>
          </cell>
          <cell r="G2300" t="str">
            <v>01010100</v>
          </cell>
        </row>
        <row r="2301">
          <cell r="C2301">
            <v>0</v>
          </cell>
          <cell r="E2301" t="str">
            <v>40702810409000000514</v>
          </cell>
          <cell r="G2301" t="str">
            <v>01010100</v>
          </cell>
        </row>
        <row r="2302">
          <cell r="C2302">
            <v>0</v>
          </cell>
          <cell r="E2302" t="str">
            <v>40702810460270100736</v>
          </cell>
          <cell r="G2302" t="str">
            <v>01010100</v>
          </cell>
        </row>
        <row r="2303">
          <cell r="C2303">
            <v>0</v>
          </cell>
          <cell r="E2303" t="str">
            <v>40702810460270100736</v>
          </cell>
          <cell r="G2303" t="str">
            <v>01010100</v>
          </cell>
        </row>
        <row r="2304">
          <cell r="C2304">
            <v>0</v>
          </cell>
          <cell r="E2304" t="str">
            <v>40702810460270100736</v>
          </cell>
          <cell r="G2304" t="str">
            <v>01010100</v>
          </cell>
        </row>
        <row r="2305">
          <cell r="C2305">
            <v>0</v>
          </cell>
          <cell r="E2305" t="str">
            <v>40702810460270100736</v>
          </cell>
          <cell r="G2305" t="str">
            <v>01010100</v>
          </cell>
        </row>
        <row r="2306">
          <cell r="C2306">
            <v>0</v>
          </cell>
          <cell r="E2306" t="str">
            <v>взаимозачет</v>
          </cell>
          <cell r="G2306" t="str">
            <v>01010100</v>
          </cell>
        </row>
        <row r="2307">
          <cell r="C2307">
            <v>0</v>
          </cell>
          <cell r="E2307" t="str">
            <v>50</v>
          </cell>
          <cell r="G2307" t="str">
            <v>01010100</v>
          </cell>
        </row>
        <row r="2308">
          <cell r="C2308">
            <v>0</v>
          </cell>
          <cell r="E2308" t="str">
            <v>50</v>
          </cell>
          <cell r="G2308" t="str">
            <v>01010100</v>
          </cell>
        </row>
        <row r="2309">
          <cell r="C2309">
            <v>0</v>
          </cell>
          <cell r="E2309" t="str">
            <v>50</v>
          </cell>
          <cell r="G2309" t="str">
            <v>01010100</v>
          </cell>
        </row>
        <row r="2310">
          <cell r="C2310">
            <v>0</v>
          </cell>
          <cell r="E2310" t="str">
            <v>50</v>
          </cell>
          <cell r="G2310" t="str">
            <v>01010100</v>
          </cell>
        </row>
        <row r="2311">
          <cell r="C2311">
            <v>0</v>
          </cell>
          <cell r="E2311" t="str">
            <v>40702810460270100736</v>
          </cell>
          <cell r="G2311" t="str">
            <v>01010100</v>
          </cell>
        </row>
        <row r="2312">
          <cell r="C2312">
            <v>0</v>
          </cell>
          <cell r="E2312" t="str">
            <v>40702810460270100736</v>
          </cell>
          <cell r="G2312" t="str">
            <v>01010100</v>
          </cell>
        </row>
        <row r="2313">
          <cell r="C2313">
            <v>0</v>
          </cell>
          <cell r="E2313" t="str">
            <v>40702810460270100736</v>
          </cell>
          <cell r="G2313" t="str">
            <v>01010100</v>
          </cell>
        </row>
        <row r="2314">
          <cell r="C2314">
            <v>0</v>
          </cell>
          <cell r="E2314" t="str">
            <v>40702810409000000514</v>
          </cell>
          <cell r="G2314" t="str">
            <v>01010100</v>
          </cell>
        </row>
        <row r="2315">
          <cell r="C2315">
            <v>0</v>
          </cell>
          <cell r="E2315" t="str">
            <v>40702810409000000514</v>
          </cell>
          <cell r="G2315" t="str">
            <v>01010100</v>
          </cell>
        </row>
        <row r="2316">
          <cell r="C2316">
            <v>0</v>
          </cell>
          <cell r="E2316" t="str">
            <v>40702810409000000514</v>
          </cell>
          <cell r="G2316" t="str">
            <v>01010100</v>
          </cell>
        </row>
        <row r="2317">
          <cell r="C2317">
            <v>0</v>
          </cell>
          <cell r="E2317" t="str">
            <v>40702810409000000514</v>
          </cell>
          <cell r="G2317" t="str">
            <v>01010100</v>
          </cell>
        </row>
        <row r="2318">
          <cell r="C2318">
            <v>0</v>
          </cell>
          <cell r="E2318" t="str">
            <v>40702810409000000514</v>
          </cell>
          <cell r="G2318" t="str">
            <v>02010000</v>
          </cell>
        </row>
        <row r="2319">
          <cell r="C2319">
            <v>0</v>
          </cell>
          <cell r="E2319" t="str">
            <v>40702810409000000514</v>
          </cell>
          <cell r="G2319" t="str">
            <v>02020200</v>
          </cell>
        </row>
        <row r="2320">
          <cell r="C2320">
            <v>0</v>
          </cell>
          <cell r="E2320" t="str">
            <v>40702810409000000514</v>
          </cell>
          <cell r="G2320" t="str">
            <v>02020200</v>
          </cell>
        </row>
        <row r="2321">
          <cell r="C2321">
            <v>0</v>
          </cell>
          <cell r="E2321" t="str">
            <v>40702810409000000514</v>
          </cell>
          <cell r="G2321" t="str">
            <v>02020200</v>
          </cell>
        </row>
        <row r="2322">
          <cell r="C2322">
            <v>0</v>
          </cell>
          <cell r="E2322" t="str">
            <v>40702810409000000514</v>
          </cell>
          <cell r="G2322" t="str">
            <v>02020200</v>
          </cell>
        </row>
        <row r="2323">
          <cell r="C2323">
            <v>0</v>
          </cell>
          <cell r="E2323" t="str">
            <v>взаимозачет</v>
          </cell>
          <cell r="G2323" t="str">
            <v>01010100</v>
          </cell>
        </row>
        <row r="2324">
          <cell r="C2324">
            <v>0</v>
          </cell>
          <cell r="E2324" t="str">
            <v>50</v>
          </cell>
          <cell r="G2324" t="str">
            <v>01010100</v>
          </cell>
        </row>
        <row r="2325">
          <cell r="C2325">
            <v>0</v>
          </cell>
          <cell r="E2325" t="str">
            <v>50</v>
          </cell>
          <cell r="G2325" t="str">
            <v>01010100</v>
          </cell>
        </row>
        <row r="2326">
          <cell r="C2326">
            <v>0</v>
          </cell>
          <cell r="E2326" t="str">
            <v>50</v>
          </cell>
          <cell r="G2326" t="str">
            <v>02020200</v>
          </cell>
        </row>
        <row r="2327">
          <cell r="C2327">
            <v>0</v>
          </cell>
          <cell r="E2327" t="str">
            <v>50</v>
          </cell>
          <cell r="G2327" t="str">
            <v>02020400</v>
          </cell>
        </row>
        <row r="2328">
          <cell r="C2328">
            <v>0</v>
          </cell>
          <cell r="E2328" t="str">
            <v>50</v>
          </cell>
          <cell r="G2328" t="str">
            <v>02020400</v>
          </cell>
        </row>
        <row r="2329">
          <cell r="C2329">
            <v>0</v>
          </cell>
          <cell r="E2329" t="str">
            <v>50</v>
          </cell>
          <cell r="G2329" t="str">
            <v>01010100</v>
          </cell>
        </row>
        <row r="2330">
          <cell r="C2330">
            <v>0</v>
          </cell>
          <cell r="E2330" t="str">
            <v>50</v>
          </cell>
          <cell r="G2330" t="str">
            <v>01010100</v>
          </cell>
        </row>
        <row r="2331">
          <cell r="C2331">
            <v>0</v>
          </cell>
          <cell r="E2331" t="str">
            <v>40702810460270100736</v>
          </cell>
          <cell r="G2331" t="str">
            <v>01010100</v>
          </cell>
        </row>
        <row r="2332">
          <cell r="C2332">
            <v>0</v>
          </cell>
          <cell r="E2332" t="str">
            <v>40702810460270100736</v>
          </cell>
          <cell r="G2332" t="str">
            <v>01010100</v>
          </cell>
        </row>
        <row r="2333">
          <cell r="C2333">
            <v>0</v>
          </cell>
          <cell r="E2333" t="str">
            <v>40702810460270100736</v>
          </cell>
          <cell r="G2333" t="str">
            <v>01010100</v>
          </cell>
        </row>
        <row r="2334">
          <cell r="C2334">
            <v>0</v>
          </cell>
          <cell r="E2334" t="str">
            <v>40702810409000000514</v>
          </cell>
          <cell r="G2334" t="str">
            <v>01010100</v>
          </cell>
        </row>
        <row r="2335">
          <cell r="C2335">
            <v>0</v>
          </cell>
          <cell r="E2335" t="str">
            <v>40702810409000000514</v>
          </cell>
          <cell r="G2335" t="str">
            <v>01010100</v>
          </cell>
        </row>
        <row r="2336">
          <cell r="C2336">
            <v>0</v>
          </cell>
          <cell r="E2336" t="str">
            <v>40702810409000000514</v>
          </cell>
          <cell r="G2336" t="str">
            <v>01010100</v>
          </cell>
        </row>
        <row r="2337">
          <cell r="C2337">
            <v>0</v>
          </cell>
          <cell r="E2337" t="str">
            <v>40702810409000000514</v>
          </cell>
          <cell r="G2337" t="str">
            <v>01010100</v>
          </cell>
        </row>
        <row r="2338">
          <cell r="C2338">
            <v>0</v>
          </cell>
          <cell r="E2338" t="str">
            <v>40702810409000000514</v>
          </cell>
          <cell r="G2338" t="str">
            <v>02020200</v>
          </cell>
        </row>
        <row r="2339">
          <cell r="C2339">
            <v>0</v>
          </cell>
          <cell r="E2339" t="str">
            <v>40702810409000000514</v>
          </cell>
          <cell r="G2339" t="str">
            <v>02020700</v>
          </cell>
        </row>
        <row r="2340">
          <cell r="C2340">
            <v>0</v>
          </cell>
          <cell r="E2340" t="str">
            <v>взаимозачет</v>
          </cell>
          <cell r="G2340" t="str">
            <v>01010100</v>
          </cell>
        </row>
        <row r="2341">
          <cell r="C2341">
            <v>0</v>
          </cell>
          <cell r="E2341" t="str">
            <v>50</v>
          </cell>
          <cell r="G2341" t="str">
            <v>01010100</v>
          </cell>
        </row>
        <row r="2342">
          <cell r="C2342">
            <v>0</v>
          </cell>
          <cell r="E2342" t="str">
            <v>50</v>
          </cell>
          <cell r="G2342" t="str">
            <v>01010100</v>
          </cell>
        </row>
        <row r="2343">
          <cell r="C2343">
            <v>0</v>
          </cell>
          <cell r="E2343" t="str">
            <v>50</v>
          </cell>
          <cell r="G2343" t="str">
            <v>01010100</v>
          </cell>
        </row>
        <row r="2344">
          <cell r="C2344">
            <v>0</v>
          </cell>
          <cell r="E2344" t="str">
            <v>50</v>
          </cell>
          <cell r="G2344" t="str">
            <v>01010100</v>
          </cell>
        </row>
        <row r="2345">
          <cell r="C2345">
            <v>0</v>
          </cell>
          <cell r="E2345" t="str">
            <v>50</v>
          </cell>
          <cell r="G2345" t="str">
            <v>02020700</v>
          </cell>
        </row>
        <row r="2346">
          <cell r="C2346">
            <v>0</v>
          </cell>
          <cell r="E2346" t="str">
            <v>40702810460270100736</v>
          </cell>
          <cell r="G2346" t="str">
            <v>01010100</v>
          </cell>
        </row>
        <row r="2347">
          <cell r="C2347">
            <v>0</v>
          </cell>
          <cell r="E2347" t="str">
            <v>40702810460270100736</v>
          </cell>
          <cell r="G2347" t="str">
            <v>01010100</v>
          </cell>
        </row>
        <row r="2348">
          <cell r="C2348">
            <v>0</v>
          </cell>
          <cell r="E2348" t="str">
            <v>40702810460270100736</v>
          </cell>
          <cell r="G2348" t="str">
            <v>01010100</v>
          </cell>
        </row>
        <row r="2349">
          <cell r="C2349">
            <v>0</v>
          </cell>
          <cell r="E2349" t="str">
            <v>40702810460270100736</v>
          </cell>
          <cell r="G2349" t="str">
            <v>03030000</v>
          </cell>
        </row>
        <row r="2350">
          <cell r="C2350">
            <v>0</v>
          </cell>
          <cell r="E2350" t="str">
            <v>40702810460270100736</v>
          </cell>
          <cell r="G2350" t="str">
            <v>02020200</v>
          </cell>
        </row>
        <row r="2351">
          <cell r="C2351">
            <v>0</v>
          </cell>
          <cell r="E2351" t="str">
            <v>40702810409000000514</v>
          </cell>
          <cell r="G2351" t="str">
            <v>01010100</v>
          </cell>
        </row>
        <row r="2352">
          <cell r="C2352">
            <v>0</v>
          </cell>
          <cell r="E2352" t="str">
            <v>40702810409000000514</v>
          </cell>
          <cell r="G2352" t="str">
            <v>01010100</v>
          </cell>
        </row>
        <row r="2353">
          <cell r="C2353">
            <v>0</v>
          </cell>
          <cell r="E2353" t="str">
            <v>40702810409000000514</v>
          </cell>
          <cell r="G2353" t="str">
            <v>01010100</v>
          </cell>
        </row>
        <row r="2354">
          <cell r="C2354">
            <v>0</v>
          </cell>
          <cell r="E2354" t="str">
            <v>40702810409000000514</v>
          </cell>
          <cell r="G2354" t="str">
            <v>01010100</v>
          </cell>
        </row>
        <row r="2355">
          <cell r="C2355">
            <v>0</v>
          </cell>
          <cell r="E2355" t="str">
            <v>40702810409000000514</v>
          </cell>
          <cell r="G2355" t="str">
            <v>02020400</v>
          </cell>
        </row>
        <row r="2356">
          <cell r="C2356">
            <v>0</v>
          </cell>
          <cell r="E2356" t="str">
            <v>40702810409000000514</v>
          </cell>
          <cell r="G2356" t="str">
            <v>02020500</v>
          </cell>
        </row>
        <row r="2357">
          <cell r="C2357">
            <v>0</v>
          </cell>
          <cell r="E2357" t="str">
            <v>40702810409000000514</v>
          </cell>
          <cell r="G2357" t="str">
            <v>02020500</v>
          </cell>
        </row>
        <row r="2358">
          <cell r="C2358">
            <v>0</v>
          </cell>
          <cell r="E2358" t="str">
            <v>40702810409000000514</v>
          </cell>
          <cell r="G2358" t="str">
            <v>02020400</v>
          </cell>
        </row>
        <row r="2359">
          <cell r="C2359">
            <v>0</v>
          </cell>
          <cell r="E2359" t="str">
            <v>40702810409000000514</v>
          </cell>
          <cell r="G2359" t="str">
            <v>02020100</v>
          </cell>
        </row>
        <row r="2360">
          <cell r="C2360">
            <v>0</v>
          </cell>
          <cell r="E2360" t="str">
            <v>40702810409000000514</v>
          </cell>
          <cell r="G2360" t="str">
            <v>02020200</v>
          </cell>
        </row>
        <row r="2361">
          <cell r="C2361">
            <v>0</v>
          </cell>
          <cell r="E2361" t="str">
            <v>взаимозачет</v>
          </cell>
          <cell r="G2361" t="str">
            <v>01010100</v>
          </cell>
        </row>
        <row r="2362">
          <cell r="C2362">
            <v>0</v>
          </cell>
          <cell r="E2362" t="str">
            <v>50</v>
          </cell>
          <cell r="G2362" t="str">
            <v>01010100</v>
          </cell>
        </row>
        <row r="2363">
          <cell r="C2363">
            <v>0</v>
          </cell>
          <cell r="E2363" t="str">
            <v>50</v>
          </cell>
          <cell r="G2363" t="str">
            <v>01010100</v>
          </cell>
        </row>
        <row r="2364">
          <cell r="C2364">
            <v>0</v>
          </cell>
          <cell r="E2364" t="str">
            <v>50</v>
          </cell>
          <cell r="G2364" t="str">
            <v>02020700</v>
          </cell>
        </row>
        <row r="2365">
          <cell r="C2365">
            <v>0</v>
          </cell>
          <cell r="E2365" t="str">
            <v>50</v>
          </cell>
          <cell r="G2365" t="str">
            <v>01010100</v>
          </cell>
        </row>
        <row r="2366">
          <cell r="C2366">
            <v>0</v>
          </cell>
          <cell r="E2366" t="str">
            <v>40702810460270100736</v>
          </cell>
          <cell r="G2366" t="str">
            <v>01010100</v>
          </cell>
        </row>
        <row r="2367">
          <cell r="C2367">
            <v>0</v>
          </cell>
          <cell r="E2367" t="str">
            <v>40702810460270100736</v>
          </cell>
          <cell r="G2367" t="str">
            <v>01010100</v>
          </cell>
        </row>
        <row r="2368">
          <cell r="C2368">
            <v>0</v>
          </cell>
          <cell r="E2368" t="str">
            <v>40702810460270100736</v>
          </cell>
          <cell r="G2368" t="str">
            <v>01010100</v>
          </cell>
        </row>
        <row r="2369">
          <cell r="C2369">
            <v>0</v>
          </cell>
          <cell r="E2369" t="str">
            <v>40702810409000000514</v>
          </cell>
          <cell r="G2369" t="str">
            <v>01010100</v>
          </cell>
        </row>
        <row r="2370">
          <cell r="C2370">
            <v>0</v>
          </cell>
          <cell r="E2370" t="str">
            <v>40702810409000000514</v>
          </cell>
          <cell r="G2370" t="str">
            <v>01010100</v>
          </cell>
        </row>
        <row r="2371">
          <cell r="C2371">
            <v>0</v>
          </cell>
          <cell r="E2371" t="str">
            <v>40702810409000000514</v>
          </cell>
          <cell r="G2371" t="str">
            <v>01010100</v>
          </cell>
        </row>
        <row r="2372">
          <cell r="C2372">
            <v>0</v>
          </cell>
          <cell r="E2372" t="str">
            <v>40702810409000000514</v>
          </cell>
          <cell r="G2372" t="str">
            <v>01010100</v>
          </cell>
        </row>
        <row r="2373">
          <cell r="C2373">
            <v>0</v>
          </cell>
          <cell r="E2373" t="str">
            <v>40702810409000000514</v>
          </cell>
          <cell r="G2373" t="str">
            <v>02020400</v>
          </cell>
        </row>
        <row r="2374">
          <cell r="C2374">
            <v>0</v>
          </cell>
          <cell r="E2374" t="str">
            <v>40702810409000000514</v>
          </cell>
          <cell r="G2374" t="str">
            <v>02020200</v>
          </cell>
        </row>
        <row r="2375">
          <cell r="C2375">
            <v>0</v>
          </cell>
          <cell r="E2375" t="str">
            <v>взаимозачет</v>
          </cell>
          <cell r="G2375" t="str">
            <v>01010100</v>
          </cell>
        </row>
        <row r="2376">
          <cell r="C2376">
            <v>0</v>
          </cell>
          <cell r="E2376" t="str">
            <v>50</v>
          </cell>
          <cell r="G2376" t="str">
            <v>01010100</v>
          </cell>
        </row>
        <row r="2377">
          <cell r="C2377">
            <v>0</v>
          </cell>
          <cell r="E2377" t="str">
            <v>50</v>
          </cell>
          <cell r="G2377" t="str">
            <v>01010100</v>
          </cell>
        </row>
        <row r="2378">
          <cell r="C2378">
            <v>0</v>
          </cell>
          <cell r="E2378" t="str">
            <v>50</v>
          </cell>
          <cell r="G2378" t="str">
            <v>02020400</v>
          </cell>
        </row>
        <row r="2379">
          <cell r="C2379">
            <v>0</v>
          </cell>
          <cell r="E2379" t="str">
            <v>50</v>
          </cell>
          <cell r="G2379" t="str">
            <v>01010100</v>
          </cell>
        </row>
        <row r="2380">
          <cell r="C2380">
            <v>0</v>
          </cell>
          <cell r="E2380" t="str">
            <v>50</v>
          </cell>
          <cell r="G2380" t="str">
            <v>01010100</v>
          </cell>
        </row>
        <row r="2381">
          <cell r="C2381">
            <v>0</v>
          </cell>
          <cell r="E2381" t="str">
            <v>40702810409000000514</v>
          </cell>
          <cell r="G2381" t="str">
            <v>01010201</v>
          </cell>
        </row>
        <row r="2382">
          <cell r="C2382">
            <v>0</v>
          </cell>
          <cell r="E2382" t="str">
            <v>40702810409000000514</v>
          </cell>
          <cell r="G2382" t="str">
            <v>02020200</v>
          </cell>
        </row>
        <row r="2383">
          <cell r="C2383">
            <v>0</v>
          </cell>
          <cell r="E2383" t="str">
            <v>40702810409000000514</v>
          </cell>
          <cell r="G2383" t="str">
            <v>02020500</v>
          </cell>
        </row>
        <row r="2384">
          <cell r="C2384">
            <v>0</v>
          </cell>
          <cell r="E2384" t="str">
            <v>40702810409000000514</v>
          </cell>
          <cell r="G2384" t="str">
            <v>02020200</v>
          </cell>
        </row>
        <row r="2385">
          <cell r="C2385">
            <v>0</v>
          </cell>
          <cell r="E2385" t="str">
            <v>40702810409000000514</v>
          </cell>
          <cell r="G2385" t="str">
            <v>02020200</v>
          </cell>
        </row>
        <row r="2386">
          <cell r="C2386">
            <v>0</v>
          </cell>
          <cell r="E2386" t="str">
            <v>40702810409000000514</v>
          </cell>
          <cell r="G2386" t="str">
            <v>02020500</v>
          </cell>
        </row>
        <row r="2387">
          <cell r="C2387">
            <v>0</v>
          </cell>
          <cell r="E2387" t="str">
            <v>40702810409000000514</v>
          </cell>
          <cell r="G2387" t="str">
            <v>01010201</v>
          </cell>
        </row>
        <row r="2388">
          <cell r="C2388">
            <v>0</v>
          </cell>
          <cell r="E2388" t="str">
            <v>40702810409000000514</v>
          </cell>
          <cell r="G2388" t="str">
            <v>01010100</v>
          </cell>
        </row>
        <row r="2389">
          <cell r="C2389">
            <v>0</v>
          </cell>
          <cell r="E2389" t="str">
            <v>40702810409000000514</v>
          </cell>
          <cell r="G2389" t="str">
            <v>01010100</v>
          </cell>
        </row>
        <row r="2390">
          <cell r="C2390">
            <v>0</v>
          </cell>
          <cell r="E2390" t="str">
            <v>40702810409000000514</v>
          </cell>
          <cell r="G2390" t="str">
            <v>01010100</v>
          </cell>
        </row>
        <row r="2391">
          <cell r="C2391">
            <v>0</v>
          </cell>
          <cell r="E2391" t="str">
            <v>40702810460270100736</v>
          </cell>
          <cell r="G2391" t="str">
            <v>02020200</v>
          </cell>
        </row>
        <row r="2392">
          <cell r="C2392">
            <v>0</v>
          </cell>
          <cell r="E2392" t="str">
            <v>40702810460270100736</v>
          </cell>
          <cell r="G2392" t="str">
            <v>01010100</v>
          </cell>
        </row>
        <row r="2393">
          <cell r="C2393">
            <v>0</v>
          </cell>
          <cell r="E2393" t="str">
            <v>40702810460270100736</v>
          </cell>
          <cell r="G2393" t="str">
            <v>01010100</v>
          </cell>
        </row>
        <row r="2394">
          <cell r="C2394">
            <v>0</v>
          </cell>
          <cell r="E2394" t="str">
            <v>40702810460270100736</v>
          </cell>
          <cell r="G2394" t="str">
            <v>01010100</v>
          </cell>
        </row>
        <row r="2395">
          <cell r="C2395">
            <v>0</v>
          </cell>
          <cell r="E2395" t="str">
            <v>взаимозачет</v>
          </cell>
          <cell r="G2395" t="str">
            <v>01010100</v>
          </cell>
        </row>
        <row r="2396">
          <cell r="C2396">
            <v>0</v>
          </cell>
          <cell r="E2396" t="str">
            <v>50</v>
          </cell>
          <cell r="G2396" t="str">
            <v>01010100</v>
          </cell>
        </row>
        <row r="2397">
          <cell r="C2397">
            <v>0</v>
          </cell>
          <cell r="E2397" t="str">
            <v>50</v>
          </cell>
          <cell r="G2397" t="str">
            <v>01010100</v>
          </cell>
        </row>
        <row r="2398">
          <cell r="C2398">
            <v>0</v>
          </cell>
          <cell r="E2398" t="str">
            <v>50</v>
          </cell>
          <cell r="G2398" t="str">
            <v>01010100</v>
          </cell>
        </row>
        <row r="2399">
          <cell r="C2399">
            <v>0</v>
          </cell>
          <cell r="E2399" t="str">
            <v>50</v>
          </cell>
          <cell r="G2399" t="str">
            <v>01010100</v>
          </cell>
        </row>
        <row r="2400">
          <cell r="C2400">
            <v>0</v>
          </cell>
          <cell r="E2400" t="str">
            <v>50</v>
          </cell>
          <cell r="G2400" t="str">
            <v>02020100</v>
          </cell>
        </row>
        <row r="2401">
          <cell r="C2401">
            <v>0</v>
          </cell>
          <cell r="E2401" t="str">
            <v>50</v>
          </cell>
          <cell r="G2401" t="str">
            <v>02020400</v>
          </cell>
        </row>
        <row r="2402">
          <cell r="C2402">
            <v>0</v>
          </cell>
          <cell r="E2402" t="str">
            <v>50</v>
          </cell>
          <cell r="G2402" t="str">
            <v>02020400</v>
          </cell>
        </row>
        <row r="2403">
          <cell r="C2403">
            <v>0</v>
          </cell>
          <cell r="E2403" t="str">
            <v>50</v>
          </cell>
          <cell r="G2403" t="str">
            <v>02020400</v>
          </cell>
        </row>
        <row r="2404">
          <cell r="C2404">
            <v>0</v>
          </cell>
          <cell r="E2404" t="str">
            <v>50</v>
          </cell>
          <cell r="G2404" t="str">
            <v>01010100</v>
          </cell>
        </row>
        <row r="2405">
          <cell r="C2405">
            <v>0</v>
          </cell>
          <cell r="E2405" t="str">
            <v>50</v>
          </cell>
          <cell r="G2405" t="str">
            <v>01010100</v>
          </cell>
        </row>
        <row r="2406">
          <cell r="C2406">
            <v>0</v>
          </cell>
          <cell r="E2406" t="str">
            <v>40702810409000000514</v>
          </cell>
          <cell r="G2406" t="str">
            <v>02020200</v>
          </cell>
        </row>
        <row r="2407">
          <cell r="C2407">
            <v>0</v>
          </cell>
          <cell r="E2407" t="str">
            <v>40702810409000000514</v>
          </cell>
          <cell r="G2407" t="str">
            <v>02020400</v>
          </cell>
        </row>
        <row r="2408">
          <cell r="C2408">
            <v>0</v>
          </cell>
          <cell r="E2408" t="str">
            <v>40702810409000000514</v>
          </cell>
          <cell r="G2408" t="str">
            <v>01010100</v>
          </cell>
        </row>
        <row r="2409">
          <cell r="C2409">
            <v>0</v>
          </cell>
          <cell r="E2409" t="str">
            <v>40702810409000000514</v>
          </cell>
          <cell r="G2409" t="str">
            <v>01010100</v>
          </cell>
        </row>
        <row r="2410">
          <cell r="C2410">
            <v>0</v>
          </cell>
          <cell r="E2410" t="str">
            <v>40702810409000000514</v>
          </cell>
          <cell r="G2410" t="str">
            <v>01010100</v>
          </cell>
        </row>
        <row r="2411">
          <cell r="C2411">
            <v>0</v>
          </cell>
          <cell r="E2411" t="str">
            <v>40702810409000000514</v>
          </cell>
          <cell r="G2411" t="str">
            <v>01010100</v>
          </cell>
        </row>
        <row r="2412">
          <cell r="C2412">
            <v>0</v>
          </cell>
          <cell r="E2412" t="str">
            <v>40702810460270100736</v>
          </cell>
          <cell r="G2412" t="str">
            <v>02020200</v>
          </cell>
        </row>
        <row r="2413">
          <cell r="C2413">
            <v>0</v>
          </cell>
          <cell r="E2413" t="str">
            <v>40702810460270100736</v>
          </cell>
          <cell r="G2413" t="str">
            <v>01010100</v>
          </cell>
        </row>
        <row r="2414">
          <cell r="C2414">
            <v>0</v>
          </cell>
          <cell r="E2414" t="str">
            <v>40702810460270100736</v>
          </cell>
          <cell r="G2414" t="str">
            <v>01010100</v>
          </cell>
        </row>
        <row r="2415">
          <cell r="C2415">
            <v>0</v>
          </cell>
          <cell r="E2415" t="str">
            <v>40702810460270100736</v>
          </cell>
          <cell r="G2415" t="str">
            <v>01010100</v>
          </cell>
        </row>
        <row r="2416">
          <cell r="C2416">
            <v>0</v>
          </cell>
          <cell r="E2416" t="str">
            <v>вексель</v>
          </cell>
          <cell r="G2416" t="str">
            <v>01010100</v>
          </cell>
        </row>
        <row r="2417">
          <cell r="C2417">
            <v>0</v>
          </cell>
          <cell r="E2417" t="str">
            <v>вексель</v>
          </cell>
          <cell r="G2417" t="str">
            <v>01010100</v>
          </cell>
        </row>
        <row r="2418">
          <cell r="C2418">
            <v>0</v>
          </cell>
          <cell r="E2418" t="str">
            <v>вексель</v>
          </cell>
          <cell r="G2418" t="str">
            <v>01010100</v>
          </cell>
        </row>
        <row r="2419">
          <cell r="C2419">
            <v>0</v>
          </cell>
          <cell r="E2419" t="str">
            <v>вексель</v>
          </cell>
          <cell r="G2419" t="str">
            <v>01010100</v>
          </cell>
        </row>
        <row r="2420">
          <cell r="C2420">
            <v>0</v>
          </cell>
          <cell r="E2420" t="str">
            <v>взаимозачет</v>
          </cell>
          <cell r="G2420" t="str">
            <v>01010100</v>
          </cell>
        </row>
        <row r="2421">
          <cell r="C2421">
            <v>0</v>
          </cell>
          <cell r="E2421" t="str">
            <v>50</v>
          </cell>
          <cell r="G2421" t="str">
            <v>01010100</v>
          </cell>
        </row>
        <row r="2422">
          <cell r="C2422">
            <v>0</v>
          </cell>
          <cell r="E2422" t="str">
            <v>50</v>
          </cell>
          <cell r="G2422" t="str">
            <v>01010100</v>
          </cell>
        </row>
        <row r="2423">
          <cell r="C2423">
            <v>0</v>
          </cell>
          <cell r="E2423" t="str">
            <v>50</v>
          </cell>
          <cell r="G2423" t="str">
            <v>02020400</v>
          </cell>
        </row>
        <row r="2424">
          <cell r="C2424">
            <v>0</v>
          </cell>
          <cell r="E2424" t="str">
            <v>50</v>
          </cell>
          <cell r="G2424" t="str">
            <v>01010100</v>
          </cell>
        </row>
        <row r="2425">
          <cell r="C2425">
            <v>0</v>
          </cell>
          <cell r="E2425" t="str">
            <v>50</v>
          </cell>
          <cell r="G2425" t="str">
            <v>01010100</v>
          </cell>
        </row>
        <row r="2426">
          <cell r="C2426">
            <v>0</v>
          </cell>
          <cell r="E2426" t="str">
            <v>40702810409000000514</v>
          </cell>
          <cell r="G2426" t="str">
            <v>02020200</v>
          </cell>
        </row>
        <row r="2427">
          <cell r="C2427">
            <v>0</v>
          </cell>
          <cell r="E2427" t="str">
            <v>40702810409000000514</v>
          </cell>
          <cell r="G2427" t="str">
            <v>02020400</v>
          </cell>
        </row>
        <row r="2428">
          <cell r="C2428">
            <v>0</v>
          </cell>
          <cell r="E2428" t="str">
            <v>40702810409000000514</v>
          </cell>
          <cell r="G2428" t="str">
            <v>02020400</v>
          </cell>
        </row>
        <row r="2429">
          <cell r="C2429">
            <v>0</v>
          </cell>
          <cell r="E2429" t="str">
            <v>40702810409000000514</v>
          </cell>
          <cell r="G2429" t="str">
            <v>01010201</v>
          </cell>
        </row>
        <row r="2430">
          <cell r="C2430">
            <v>0</v>
          </cell>
          <cell r="E2430" t="str">
            <v>40702810409000000514</v>
          </cell>
          <cell r="G2430" t="str">
            <v>02020400</v>
          </cell>
        </row>
        <row r="2431">
          <cell r="C2431">
            <v>0</v>
          </cell>
          <cell r="E2431" t="str">
            <v>40702810409000000514</v>
          </cell>
          <cell r="G2431" t="str">
            <v>01010201</v>
          </cell>
        </row>
        <row r="2432">
          <cell r="C2432">
            <v>0</v>
          </cell>
          <cell r="E2432" t="str">
            <v>40702810409000000514</v>
          </cell>
          <cell r="G2432" t="str">
            <v>02020400</v>
          </cell>
        </row>
        <row r="2433">
          <cell r="C2433">
            <v>0</v>
          </cell>
          <cell r="E2433" t="str">
            <v>40702810409000000514</v>
          </cell>
          <cell r="G2433" t="str">
            <v>01010100</v>
          </cell>
        </row>
        <row r="2434">
          <cell r="C2434">
            <v>0</v>
          </cell>
          <cell r="E2434" t="str">
            <v>40702810409000000514</v>
          </cell>
          <cell r="G2434" t="str">
            <v>01010100</v>
          </cell>
        </row>
        <row r="2435">
          <cell r="C2435">
            <v>0</v>
          </cell>
          <cell r="E2435" t="str">
            <v>40702810409000000514</v>
          </cell>
          <cell r="G2435" t="str">
            <v>01010100</v>
          </cell>
        </row>
        <row r="2436">
          <cell r="C2436">
            <v>0</v>
          </cell>
          <cell r="E2436" t="str">
            <v>40702810460270100736</v>
          </cell>
          <cell r="G2436" t="str">
            <v>02020200</v>
          </cell>
        </row>
        <row r="2437">
          <cell r="C2437">
            <v>0</v>
          </cell>
          <cell r="E2437" t="str">
            <v>40702810460270100736</v>
          </cell>
          <cell r="G2437" t="str">
            <v>02020200</v>
          </cell>
        </row>
        <row r="2438">
          <cell r="C2438">
            <v>0</v>
          </cell>
          <cell r="E2438" t="str">
            <v>40702810460270100736</v>
          </cell>
          <cell r="G2438" t="str">
            <v>01010100</v>
          </cell>
        </row>
        <row r="2439">
          <cell r="C2439">
            <v>0</v>
          </cell>
          <cell r="E2439" t="str">
            <v>40702810460270100736</v>
          </cell>
          <cell r="G2439" t="str">
            <v>01010100</v>
          </cell>
        </row>
        <row r="2440">
          <cell r="C2440">
            <v>0</v>
          </cell>
          <cell r="E2440" t="str">
            <v>40702810460270100736</v>
          </cell>
          <cell r="G2440" t="str">
            <v>01010100</v>
          </cell>
        </row>
        <row r="2441">
          <cell r="C2441">
            <v>0</v>
          </cell>
          <cell r="E2441" t="str">
            <v>взаимозачет</v>
          </cell>
          <cell r="G2441" t="str">
            <v>01010100</v>
          </cell>
        </row>
        <row r="2442">
          <cell r="C2442">
            <v>0</v>
          </cell>
          <cell r="E2442" t="str">
            <v>50</v>
          </cell>
          <cell r="G2442" t="str">
            <v>01010100</v>
          </cell>
        </row>
        <row r="2443">
          <cell r="C2443">
            <v>0</v>
          </cell>
          <cell r="E2443" t="str">
            <v>50</v>
          </cell>
          <cell r="G2443" t="str">
            <v>01010100</v>
          </cell>
        </row>
        <row r="2444">
          <cell r="C2444">
            <v>0</v>
          </cell>
          <cell r="E2444" t="str">
            <v>50</v>
          </cell>
          <cell r="G2444" t="str">
            <v>01010100</v>
          </cell>
        </row>
        <row r="2445">
          <cell r="C2445">
            <v>0</v>
          </cell>
          <cell r="E2445" t="str">
            <v>50</v>
          </cell>
          <cell r="G2445" t="str">
            <v>01010100</v>
          </cell>
        </row>
        <row r="2446">
          <cell r="C2446">
            <v>0</v>
          </cell>
          <cell r="E2446" t="str">
            <v>50</v>
          </cell>
          <cell r="G2446" t="str">
            <v>01010100</v>
          </cell>
        </row>
        <row r="2447">
          <cell r="C2447">
            <v>0</v>
          </cell>
          <cell r="E2447" t="str">
            <v>50</v>
          </cell>
          <cell r="G2447" t="str">
            <v>02020100</v>
          </cell>
        </row>
        <row r="2448">
          <cell r="C2448">
            <v>0</v>
          </cell>
          <cell r="E2448" t="str">
            <v>40702810460270100736</v>
          </cell>
          <cell r="G2448" t="str">
            <v>01010100</v>
          </cell>
        </row>
        <row r="2449">
          <cell r="C2449">
            <v>0</v>
          </cell>
          <cell r="E2449" t="str">
            <v>40702810460270100736</v>
          </cell>
          <cell r="G2449" t="str">
            <v>01010100</v>
          </cell>
        </row>
        <row r="2450">
          <cell r="C2450">
            <v>0</v>
          </cell>
          <cell r="E2450" t="str">
            <v>40702810460270100736</v>
          </cell>
          <cell r="G2450" t="str">
            <v>01010100</v>
          </cell>
        </row>
        <row r="2451">
          <cell r="C2451">
            <v>0</v>
          </cell>
          <cell r="E2451" t="str">
            <v>40702810409000000514</v>
          </cell>
          <cell r="G2451" t="str">
            <v>04050000</v>
          </cell>
        </row>
        <row r="2452">
          <cell r="C2452">
            <v>0</v>
          </cell>
          <cell r="E2452" t="str">
            <v>40702810409000000514</v>
          </cell>
          <cell r="G2452" t="str">
            <v>01010100</v>
          </cell>
        </row>
        <row r="2453">
          <cell r="C2453">
            <v>0</v>
          </cell>
          <cell r="E2453" t="str">
            <v>40702810409000000514</v>
          </cell>
          <cell r="G2453" t="str">
            <v>01010100</v>
          </cell>
        </row>
        <row r="2454">
          <cell r="C2454">
            <v>0</v>
          </cell>
          <cell r="E2454" t="str">
            <v>40702810409000000514</v>
          </cell>
          <cell r="G2454" t="str">
            <v>01010100</v>
          </cell>
        </row>
        <row r="2455">
          <cell r="C2455">
            <v>0</v>
          </cell>
          <cell r="E2455" t="str">
            <v>40702810409000000514</v>
          </cell>
          <cell r="G2455" t="str">
            <v>01010100</v>
          </cell>
        </row>
        <row r="2456">
          <cell r="C2456">
            <v>0</v>
          </cell>
          <cell r="E2456" t="str">
            <v>40702810409000000514</v>
          </cell>
          <cell r="G2456" t="str">
            <v>02021500</v>
          </cell>
        </row>
        <row r="2457">
          <cell r="C2457">
            <v>0</v>
          </cell>
          <cell r="E2457" t="str">
            <v>40702810409000000514</v>
          </cell>
          <cell r="G2457" t="str">
            <v>02020200</v>
          </cell>
        </row>
        <row r="2458">
          <cell r="C2458">
            <v>0</v>
          </cell>
          <cell r="E2458" t="str">
            <v>взаимозачет</v>
          </cell>
          <cell r="G2458" t="str">
            <v>01010201</v>
          </cell>
        </row>
        <row r="2459">
          <cell r="C2459">
            <v>0</v>
          </cell>
          <cell r="E2459" t="str">
            <v>50</v>
          </cell>
          <cell r="G2459" t="str">
            <v>01010100</v>
          </cell>
        </row>
        <row r="2460">
          <cell r="C2460">
            <v>0</v>
          </cell>
          <cell r="E2460" t="str">
            <v>50</v>
          </cell>
          <cell r="G2460" t="str">
            <v>01010100</v>
          </cell>
        </row>
        <row r="2461">
          <cell r="C2461">
            <v>0</v>
          </cell>
          <cell r="E2461" t="str">
            <v>50</v>
          </cell>
          <cell r="G2461" t="str">
            <v>01010100</v>
          </cell>
        </row>
        <row r="2462">
          <cell r="C2462">
            <v>0</v>
          </cell>
          <cell r="E2462" t="str">
            <v>50</v>
          </cell>
          <cell r="G2462" t="str">
            <v>01010100</v>
          </cell>
        </row>
        <row r="2463">
          <cell r="C2463">
            <v>0</v>
          </cell>
          <cell r="E2463" t="str">
            <v>50</v>
          </cell>
          <cell r="G2463" t="str">
            <v>01010100</v>
          </cell>
        </row>
        <row r="2464">
          <cell r="C2464">
            <v>0</v>
          </cell>
          <cell r="E2464" t="str">
            <v>50</v>
          </cell>
          <cell r="G2464" t="str">
            <v>02020400</v>
          </cell>
        </row>
        <row r="2465">
          <cell r="C2465">
            <v>0</v>
          </cell>
          <cell r="E2465" t="str">
            <v>50</v>
          </cell>
          <cell r="G2465" t="str">
            <v>02020400</v>
          </cell>
        </row>
        <row r="2466">
          <cell r="C2466">
            <v>0</v>
          </cell>
          <cell r="E2466" t="str">
            <v>50</v>
          </cell>
          <cell r="G2466" t="str">
            <v>02020400</v>
          </cell>
        </row>
        <row r="2467">
          <cell r="C2467">
            <v>0</v>
          </cell>
          <cell r="E2467" t="str">
            <v>50</v>
          </cell>
          <cell r="G2467" t="str">
            <v>02020100</v>
          </cell>
        </row>
        <row r="2468">
          <cell r="C2468">
            <v>0</v>
          </cell>
          <cell r="E2468" t="str">
            <v>40702810460270100736</v>
          </cell>
          <cell r="G2468" t="str">
            <v>01010100</v>
          </cell>
        </row>
        <row r="2469">
          <cell r="C2469">
            <v>0</v>
          </cell>
          <cell r="E2469" t="str">
            <v>40702810460270100736</v>
          </cell>
          <cell r="G2469" t="str">
            <v>01010100</v>
          </cell>
        </row>
        <row r="2470">
          <cell r="C2470">
            <v>0</v>
          </cell>
          <cell r="E2470" t="str">
            <v>40702810460270100736</v>
          </cell>
          <cell r="G2470" t="str">
            <v>01010100</v>
          </cell>
        </row>
        <row r="2471">
          <cell r="C2471">
            <v>0</v>
          </cell>
          <cell r="E2471" t="str">
            <v>40702810460270100736</v>
          </cell>
          <cell r="G2471" t="str">
            <v>02020200</v>
          </cell>
        </row>
        <row r="2472">
          <cell r="C2472">
            <v>0</v>
          </cell>
          <cell r="E2472" t="str">
            <v>40702810409000000514</v>
          </cell>
          <cell r="G2472" t="str">
            <v>01010201</v>
          </cell>
        </row>
        <row r="2473">
          <cell r="C2473">
            <v>0</v>
          </cell>
          <cell r="E2473" t="str">
            <v>40702810409000000514</v>
          </cell>
          <cell r="G2473" t="str">
            <v>01010100</v>
          </cell>
        </row>
        <row r="2474">
          <cell r="C2474">
            <v>0</v>
          </cell>
          <cell r="E2474" t="str">
            <v>40702810409000000514</v>
          </cell>
          <cell r="G2474" t="str">
            <v>01010100</v>
          </cell>
        </row>
        <row r="2475">
          <cell r="C2475">
            <v>0</v>
          </cell>
          <cell r="E2475" t="str">
            <v>40702810409000000514</v>
          </cell>
          <cell r="G2475" t="str">
            <v>01010100</v>
          </cell>
        </row>
        <row r="2476">
          <cell r="C2476">
            <v>0</v>
          </cell>
          <cell r="E2476" t="str">
            <v>40702810409000000514</v>
          </cell>
          <cell r="G2476" t="str">
            <v>01010100</v>
          </cell>
        </row>
        <row r="2477">
          <cell r="C2477">
            <v>0</v>
          </cell>
          <cell r="E2477" t="str">
            <v>40702810409000000514</v>
          </cell>
          <cell r="G2477" t="str">
            <v>02020200</v>
          </cell>
        </row>
        <row r="2478">
          <cell r="C2478">
            <v>0</v>
          </cell>
          <cell r="E2478" t="str">
            <v>40702810409000000514</v>
          </cell>
          <cell r="G2478" t="str">
            <v>02020200</v>
          </cell>
        </row>
        <row r="2479">
          <cell r="C2479">
            <v>0</v>
          </cell>
          <cell r="E2479" t="str">
            <v>взаимозачет</v>
          </cell>
          <cell r="G2479" t="str">
            <v>01010100</v>
          </cell>
        </row>
        <row r="2480">
          <cell r="C2480">
            <v>0</v>
          </cell>
          <cell r="E2480" t="str">
            <v>50</v>
          </cell>
          <cell r="G2480" t="str">
            <v>01010100</v>
          </cell>
        </row>
        <row r="2481">
          <cell r="C2481">
            <v>0</v>
          </cell>
          <cell r="E2481" t="str">
            <v>50</v>
          </cell>
          <cell r="G2481" t="str">
            <v>01010100</v>
          </cell>
        </row>
        <row r="2482">
          <cell r="C2482">
            <v>0</v>
          </cell>
          <cell r="E2482" t="str">
            <v>50</v>
          </cell>
          <cell r="G2482" t="str">
            <v>02020400</v>
          </cell>
        </row>
        <row r="2483">
          <cell r="C2483">
            <v>0</v>
          </cell>
          <cell r="E2483" t="str">
            <v>50</v>
          </cell>
          <cell r="G2483" t="str">
            <v>01010100</v>
          </cell>
        </row>
        <row r="2484">
          <cell r="C2484">
            <v>0</v>
          </cell>
          <cell r="E2484" t="str">
            <v>50</v>
          </cell>
          <cell r="G2484" t="str">
            <v>01010100</v>
          </cell>
        </row>
        <row r="2485">
          <cell r="C2485">
            <v>0</v>
          </cell>
          <cell r="E2485" t="str">
            <v>50</v>
          </cell>
          <cell r="G2485" t="str">
            <v>01010100</v>
          </cell>
        </row>
        <row r="2486">
          <cell r="C2486">
            <v>0</v>
          </cell>
          <cell r="E2486" t="str">
            <v>40702810409000000514</v>
          </cell>
          <cell r="G2486" t="str">
            <v>01010201</v>
          </cell>
        </row>
        <row r="2487">
          <cell r="C2487">
            <v>0</v>
          </cell>
          <cell r="E2487" t="str">
            <v>40702810409000000514</v>
          </cell>
          <cell r="G2487" t="str">
            <v>02020200</v>
          </cell>
        </row>
        <row r="2488">
          <cell r="C2488">
            <v>0</v>
          </cell>
          <cell r="E2488" t="str">
            <v>40702810409000000514</v>
          </cell>
          <cell r="G2488" t="str">
            <v>01010100</v>
          </cell>
        </row>
        <row r="2489">
          <cell r="C2489">
            <v>0</v>
          </cell>
          <cell r="E2489" t="str">
            <v>40702810409000000514</v>
          </cell>
          <cell r="G2489" t="str">
            <v>01010100</v>
          </cell>
        </row>
        <row r="2490">
          <cell r="C2490">
            <v>0</v>
          </cell>
          <cell r="E2490" t="str">
            <v>40702810409000000514</v>
          </cell>
          <cell r="G2490" t="str">
            <v>01010100</v>
          </cell>
        </row>
        <row r="2491">
          <cell r="C2491">
            <v>0</v>
          </cell>
          <cell r="E2491" t="str">
            <v>40702810460270100736</v>
          </cell>
          <cell r="G2491" t="str">
            <v>01010100</v>
          </cell>
        </row>
        <row r="2492">
          <cell r="C2492">
            <v>0</v>
          </cell>
          <cell r="E2492" t="str">
            <v>40702810460270100736</v>
          </cell>
          <cell r="G2492" t="str">
            <v>01010100</v>
          </cell>
        </row>
        <row r="2493">
          <cell r="C2493">
            <v>0</v>
          </cell>
          <cell r="E2493" t="str">
            <v>40702810460270100736</v>
          </cell>
          <cell r="G2493" t="str">
            <v>01010100</v>
          </cell>
        </row>
        <row r="2494">
          <cell r="C2494">
            <v>0</v>
          </cell>
          <cell r="E2494" t="str">
            <v>взаимозачет</v>
          </cell>
          <cell r="G2494" t="str">
            <v>01010100</v>
          </cell>
        </row>
        <row r="2495">
          <cell r="C2495">
            <v>0</v>
          </cell>
          <cell r="E2495" t="str">
            <v>50</v>
          </cell>
          <cell r="G2495" t="str">
            <v>01010100</v>
          </cell>
        </row>
        <row r="2496">
          <cell r="C2496">
            <v>0</v>
          </cell>
          <cell r="E2496" t="str">
            <v>50</v>
          </cell>
          <cell r="G2496" t="str">
            <v>01010100</v>
          </cell>
        </row>
        <row r="2497">
          <cell r="C2497">
            <v>0</v>
          </cell>
          <cell r="E2497" t="str">
            <v>50</v>
          </cell>
          <cell r="G2497" t="str">
            <v>01010100</v>
          </cell>
        </row>
        <row r="2498">
          <cell r="C2498">
            <v>0</v>
          </cell>
          <cell r="E2498" t="str">
            <v>50</v>
          </cell>
          <cell r="G2498" t="str">
            <v>01010100</v>
          </cell>
        </row>
        <row r="2499">
          <cell r="C2499">
            <v>0</v>
          </cell>
          <cell r="E2499" t="str">
            <v>50</v>
          </cell>
          <cell r="G2499" t="str">
            <v>01010100</v>
          </cell>
        </row>
        <row r="2500">
          <cell r="C2500">
            <v>0</v>
          </cell>
          <cell r="E2500" t="str">
            <v>50</v>
          </cell>
          <cell r="G2500" t="str">
            <v>05010000</v>
          </cell>
        </row>
        <row r="2501">
          <cell r="C2501">
            <v>0</v>
          </cell>
          <cell r="E2501" t="str">
            <v>40702810409000000514</v>
          </cell>
          <cell r="G2501" t="str">
            <v>02020200</v>
          </cell>
        </row>
        <row r="2502">
          <cell r="C2502">
            <v>0</v>
          </cell>
          <cell r="E2502" t="str">
            <v>40702810409000000514</v>
          </cell>
          <cell r="G2502" t="str">
            <v>02020200</v>
          </cell>
        </row>
        <row r="2503">
          <cell r="C2503">
            <v>0</v>
          </cell>
          <cell r="E2503" t="str">
            <v>40702810409000000514</v>
          </cell>
          <cell r="G2503" t="str">
            <v>02020400</v>
          </cell>
        </row>
        <row r="2504">
          <cell r="C2504">
            <v>0</v>
          </cell>
          <cell r="E2504" t="str">
            <v>40702810409000000514</v>
          </cell>
          <cell r="G2504" t="str">
            <v>02020400</v>
          </cell>
        </row>
        <row r="2505">
          <cell r="C2505">
            <v>0</v>
          </cell>
          <cell r="E2505" t="str">
            <v>40702810409000000514</v>
          </cell>
          <cell r="G2505" t="str">
            <v>02020400</v>
          </cell>
        </row>
        <row r="2506">
          <cell r="C2506">
            <v>0</v>
          </cell>
          <cell r="E2506" t="str">
            <v>40702810409000000514</v>
          </cell>
          <cell r="G2506" t="str">
            <v>01010100</v>
          </cell>
        </row>
        <row r="2507">
          <cell r="C2507">
            <v>0</v>
          </cell>
          <cell r="E2507" t="str">
            <v>40702810409000000514</v>
          </cell>
          <cell r="G2507" t="str">
            <v>01010100</v>
          </cell>
        </row>
        <row r="2508">
          <cell r="C2508">
            <v>0</v>
          </cell>
          <cell r="E2508" t="str">
            <v>40702810409000000514</v>
          </cell>
          <cell r="G2508" t="str">
            <v>01010100</v>
          </cell>
        </row>
        <row r="2509">
          <cell r="C2509">
            <v>0</v>
          </cell>
          <cell r="E2509" t="str">
            <v>40702810460270100736</v>
          </cell>
          <cell r="G2509" t="str">
            <v>01010100</v>
          </cell>
        </row>
        <row r="2510">
          <cell r="C2510">
            <v>0</v>
          </cell>
          <cell r="E2510" t="str">
            <v>40702810460270100736</v>
          </cell>
          <cell r="G2510" t="str">
            <v>01010100</v>
          </cell>
        </row>
        <row r="2511">
          <cell r="C2511">
            <v>0</v>
          </cell>
          <cell r="E2511" t="str">
            <v>40702810460270100736</v>
          </cell>
          <cell r="G2511" t="str">
            <v>01010100</v>
          </cell>
        </row>
        <row r="2512">
          <cell r="C2512">
            <v>0</v>
          </cell>
          <cell r="E2512" t="str">
            <v>взаимозачет</v>
          </cell>
          <cell r="G2512" t="str">
            <v>01010100</v>
          </cell>
        </row>
        <row r="2513">
          <cell r="C2513">
            <v>0</v>
          </cell>
          <cell r="E2513" t="str">
            <v>50</v>
          </cell>
          <cell r="G2513" t="str">
            <v>01010100</v>
          </cell>
        </row>
        <row r="2514">
          <cell r="C2514">
            <v>0</v>
          </cell>
          <cell r="E2514" t="str">
            <v>50</v>
          </cell>
          <cell r="G2514" t="str">
            <v>02020400</v>
          </cell>
        </row>
        <row r="2515">
          <cell r="C2515">
            <v>0</v>
          </cell>
          <cell r="E2515" t="str">
            <v>50</v>
          </cell>
          <cell r="G2515" t="str">
            <v>01010100</v>
          </cell>
        </row>
        <row r="2516">
          <cell r="C2516">
            <v>0</v>
          </cell>
          <cell r="E2516" t="str">
            <v>50</v>
          </cell>
          <cell r="G2516" t="str">
            <v>01010100</v>
          </cell>
        </row>
        <row r="2517">
          <cell r="C2517">
            <v>0</v>
          </cell>
          <cell r="E2517" t="str">
            <v>50</v>
          </cell>
          <cell r="G2517" t="str">
            <v>01010100</v>
          </cell>
        </row>
        <row r="2518">
          <cell r="C2518">
            <v>0</v>
          </cell>
          <cell r="E2518" t="str">
            <v>50</v>
          </cell>
          <cell r="G2518" t="str">
            <v>05010000</v>
          </cell>
        </row>
        <row r="2519">
          <cell r="C2519">
            <v>0</v>
          </cell>
          <cell r="E2519" t="str">
            <v>40702810409000000514</v>
          </cell>
          <cell r="G2519" t="str">
            <v>01010201</v>
          </cell>
        </row>
        <row r="2520">
          <cell r="C2520">
            <v>0</v>
          </cell>
          <cell r="E2520" t="str">
            <v>40702810409000000514</v>
          </cell>
          <cell r="G2520" t="str">
            <v>02020400</v>
          </cell>
        </row>
        <row r="2521">
          <cell r="C2521">
            <v>0</v>
          </cell>
          <cell r="E2521" t="str">
            <v>40702810409000000514</v>
          </cell>
          <cell r="G2521" t="str">
            <v>02020400</v>
          </cell>
        </row>
        <row r="2522">
          <cell r="C2522">
            <v>0</v>
          </cell>
          <cell r="E2522" t="str">
            <v>40702810409000000514</v>
          </cell>
          <cell r="G2522" t="str">
            <v>02020400</v>
          </cell>
        </row>
        <row r="2523">
          <cell r="C2523">
            <v>0</v>
          </cell>
          <cell r="E2523" t="str">
            <v>40702810409000000514</v>
          </cell>
          <cell r="G2523" t="str">
            <v>01010201</v>
          </cell>
        </row>
        <row r="2524">
          <cell r="C2524">
            <v>0</v>
          </cell>
          <cell r="E2524" t="str">
            <v>40702810409000000514</v>
          </cell>
          <cell r="G2524" t="str">
            <v>01010100</v>
          </cell>
        </row>
        <row r="2525">
          <cell r="C2525">
            <v>0</v>
          </cell>
          <cell r="E2525" t="str">
            <v>40702810409000000514</v>
          </cell>
          <cell r="G2525" t="str">
            <v>01010100</v>
          </cell>
        </row>
        <row r="2526">
          <cell r="C2526">
            <v>0</v>
          </cell>
          <cell r="E2526" t="str">
            <v>40702810409000000514</v>
          </cell>
          <cell r="G2526" t="str">
            <v>01010100</v>
          </cell>
        </row>
        <row r="2527">
          <cell r="C2527">
            <v>0</v>
          </cell>
          <cell r="E2527" t="str">
            <v>40702810409000000514</v>
          </cell>
          <cell r="G2527" t="str">
            <v>01010100</v>
          </cell>
        </row>
        <row r="2528">
          <cell r="C2528">
            <v>0</v>
          </cell>
          <cell r="E2528" t="str">
            <v>40702810460270100736</v>
          </cell>
          <cell r="G2528" t="str">
            <v>01010202</v>
          </cell>
        </row>
        <row r="2529">
          <cell r="C2529">
            <v>0</v>
          </cell>
          <cell r="E2529" t="str">
            <v>40702810460270100736</v>
          </cell>
          <cell r="G2529" t="str">
            <v>01010100</v>
          </cell>
        </row>
        <row r="2530">
          <cell r="C2530">
            <v>0</v>
          </cell>
          <cell r="E2530" t="str">
            <v>40702810460270100736</v>
          </cell>
          <cell r="G2530" t="str">
            <v>01010100</v>
          </cell>
        </row>
        <row r="2531">
          <cell r="C2531">
            <v>0</v>
          </cell>
          <cell r="E2531" t="str">
            <v>40702810460270100736</v>
          </cell>
          <cell r="G2531" t="str">
            <v>01010100</v>
          </cell>
        </row>
        <row r="2532">
          <cell r="C2532">
            <v>0</v>
          </cell>
          <cell r="E2532" t="str">
            <v>вексель</v>
          </cell>
          <cell r="G2532" t="str">
            <v>01010100</v>
          </cell>
        </row>
        <row r="2533">
          <cell r="C2533">
            <v>0</v>
          </cell>
          <cell r="E2533" t="str">
            <v>вексель</v>
          </cell>
          <cell r="G2533" t="str">
            <v>01010100</v>
          </cell>
        </row>
        <row r="2534">
          <cell r="C2534">
            <v>0</v>
          </cell>
          <cell r="E2534" t="str">
            <v>взаимозачет</v>
          </cell>
          <cell r="G2534" t="str">
            <v>01010100</v>
          </cell>
        </row>
        <row r="2535">
          <cell r="C2535">
            <v>0</v>
          </cell>
          <cell r="E2535" t="str">
            <v>50</v>
          </cell>
          <cell r="G2535" t="str">
            <v>01010100</v>
          </cell>
        </row>
        <row r="2536">
          <cell r="C2536">
            <v>0</v>
          </cell>
          <cell r="E2536" t="str">
            <v>50</v>
          </cell>
          <cell r="G2536" t="str">
            <v>01010100</v>
          </cell>
        </row>
        <row r="2537">
          <cell r="C2537">
            <v>0</v>
          </cell>
          <cell r="E2537" t="str">
            <v>50</v>
          </cell>
          <cell r="G2537" t="str">
            <v>01010100</v>
          </cell>
        </row>
        <row r="2538">
          <cell r="C2538">
            <v>0</v>
          </cell>
          <cell r="E2538" t="str">
            <v>50</v>
          </cell>
          <cell r="G2538" t="str">
            <v>01010100</v>
          </cell>
        </row>
        <row r="2539">
          <cell r="C2539">
            <v>0</v>
          </cell>
          <cell r="E2539" t="str">
            <v>50</v>
          </cell>
          <cell r="G2539" t="str">
            <v>01010100</v>
          </cell>
        </row>
        <row r="2540">
          <cell r="C2540">
            <v>0</v>
          </cell>
          <cell r="E2540" t="str">
            <v>50</v>
          </cell>
          <cell r="G2540" t="str">
            <v>01010100</v>
          </cell>
        </row>
        <row r="2541">
          <cell r="C2541">
            <v>0</v>
          </cell>
          <cell r="E2541" t="str">
            <v>40702810409000000514</v>
          </cell>
          <cell r="G2541" t="str">
            <v>01010100</v>
          </cell>
        </row>
        <row r="2542">
          <cell r="C2542">
            <v>0</v>
          </cell>
          <cell r="E2542" t="str">
            <v>40702810409000000514</v>
          </cell>
          <cell r="G2542" t="str">
            <v>02020200</v>
          </cell>
        </row>
        <row r="2543">
          <cell r="C2543">
            <v>0</v>
          </cell>
          <cell r="E2543" t="str">
            <v>40702810409000000514</v>
          </cell>
          <cell r="G2543" t="str">
            <v>02020200</v>
          </cell>
        </row>
        <row r="2544">
          <cell r="C2544">
            <v>0</v>
          </cell>
          <cell r="E2544" t="str">
            <v>40702810409000000514</v>
          </cell>
          <cell r="G2544" t="str">
            <v>02020200</v>
          </cell>
        </row>
        <row r="2545">
          <cell r="C2545">
            <v>0</v>
          </cell>
          <cell r="E2545" t="str">
            <v>40702810409000000514</v>
          </cell>
          <cell r="G2545" t="str">
            <v>02020400</v>
          </cell>
        </row>
        <row r="2546">
          <cell r="C2546">
            <v>0</v>
          </cell>
          <cell r="E2546" t="str">
            <v>40702810409000000514</v>
          </cell>
          <cell r="G2546" t="str">
            <v>02020100</v>
          </cell>
        </row>
        <row r="2547">
          <cell r="C2547">
            <v>0</v>
          </cell>
          <cell r="E2547" t="str">
            <v>40702810409000000514</v>
          </cell>
          <cell r="G2547" t="str">
            <v>01010100</v>
          </cell>
        </row>
        <row r="2548">
          <cell r="C2548">
            <v>0</v>
          </cell>
          <cell r="E2548" t="str">
            <v>40702810409000000514</v>
          </cell>
          <cell r="G2548" t="str">
            <v>01010100</v>
          </cell>
        </row>
        <row r="2549">
          <cell r="C2549">
            <v>0</v>
          </cell>
          <cell r="E2549" t="str">
            <v>40702810409000000514</v>
          </cell>
          <cell r="G2549" t="str">
            <v>01010100</v>
          </cell>
        </row>
        <row r="2550">
          <cell r="C2550">
            <v>0</v>
          </cell>
          <cell r="E2550" t="str">
            <v>40702810460270100736</v>
          </cell>
          <cell r="G2550" t="str">
            <v>02020200</v>
          </cell>
        </row>
        <row r="2551">
          <cell r="C2551">
            <v>0</v>
          </cell>
          <cell r="E2551" t="str">
            <v>40702810460270100736</v>
          </cell>
          <cell r="G2551" t="str">
            <v>01010100</v>
          </cell>
        </row>
        <row r="2552">
          <cell r="C2552">
            <v>0</v>
          </cell>
          <cell r="E2552" t="str">
            <v>40702810460270100736</v>
          </cell>
          <cell r="G2552" t="str">
            <v>01010100</v>
          </cell>
        </row>
        <row r="2553">
          <cell r="C2553">
            <v>0</v>
          </cell>
          <cell r="E2553" t="str">
            <v>40702810460270100736</v>
          </cell>
          <cell r="G2553" t="str">
            <v>01010100</v>
          </cell>
        </row>
        <row r="2554">
          <cell r="C2554">
            <v>0</v>
          </cell>
          <cell r="E2554" t="str">
            <v>взаимозачет</v>
          </cell>
          <cell r="G2554" t="str">
            <v>04060000</v>
          </cell>
        </row>
        <row r="2555">
          <cell r="C2555">
            <v>0</v>
          </cell>
          <cell r="E2555" t="str">
            <v>взаимозачет</v>
          </cell>
          <cell r="G2555" t="str">
            <v>01010100</v>
          </cell>
        </row>
        <row r="2556">
          <cell r="C2556">
            <v>0</v>
          </cell>
          <cell r="E2556" t="str">
            <v>взаимозачет</v>
          </cell>
          <cell r="G2556" t="str">
            <v>01010100</v>
          </cell>
        </row>
        <row r="2557">
          <cell r="C2557">
            <v>0</v>
          </cell>
          <cell r="E2557" t="str">
            <v>взаимозачет</v>
          </cell>
          <cell r="G2557" t="str">
            <v>01010100</v>
          </cell>
        </row>
        <row r="2558">
          <cell r="C2558">
            <v>0</v>
          </cell>
          <cell r="E2558" t="str">
            <v>взаимозачет</v>
          </cell>
          <cell r="G2558" t="str">
            <v>01010100</v>
          </cell>
        </row>
        <row r="2559">
          <cell r="C2559">
            <v>0</v>
          </cell>
          <cell r="E2559" t="str">
            <v>взаимозачет</v>
          </cell>
          <cell r="G2559" t="str">
            <v>01010100</v>
          </cell>
        </row>
        <row r="2560">
          <cell r="C2560">
            <v>0</v>
          </cell>
          <cell r="E2560" t="str">
            <v>50</v>
          </cell>
          <cell r="G2560" t="str">
            <v>01010100</v>
          </cell>
        </row>
        <row r="2561">
          <cell r="C2561">
            <v>0</v>
          </cell>
          <cell r="E2561" t="str">
            <v>50</v>
          </cell>
          <cell r="G2561" t="str">
            <v>01010100</v>
          </cell>
        </row>
        <row r="2562">
          <cell r="C2562">
            <v>0</v>
          </cell>
          <cell r="E2562" t="str">
            <v>50</v>
          </cell>
          <cell r="G2562" t="str">
            <v>01010100</v>
          </cell>
        </row>
        <row r="2563">
          <cell r="C2563">
            <v>0</v>
          </cell>
          <cell r="E2563" t="str">
            <v>50</v>
          </cell>
          <cell r="G2563" t="str">
            <v>01010100</v>
          </cell>
        </row>
        <row r="2564">
          <cell r="C2564">
            <v>0</v>
          </cell>
          <cell r="E2564" t="str">
            <v>50</v>
          </cell>
          <cell r="G2564" t="str">
            <v>01010100</v>
          </cell>
        </row>
        <row r="2565">
          <cell r="C2565">
            <v>0</v>
          </cell>
          <cell r="E2565" t="str">
            <v>50</v>
          </cell>
          <cell r="G2565" t="str">
            <v>01010100</v>
          </cell>
        </row>
        <row r="2566">
          <cell r="C2566">
            <v>0</v>
          </cell>
          <cell r="E2566" t="str">
            <v>50</v>
          </cell>
          <cell r="G2566" t="str">
            <v>05010000</v>
          </cell>
        </row>
        <row r="2567">
          <cell r="C2567">
            <v>0</v>
          </cell>
          <cell r="E2567" t="str">
            <v>40702810460270100736</v>
          </cell>
          <cell r="G2567" t="str">
            <v>04050000</v>
          </cell>
        </row>
        <row r="2568">
          <cell r="C2568">
            <v>0</v>
          </cell>
          <cell r="E2568" t="str">
            <v>40702810460270100736</v>
          </cell>
          <cell r="G2568" t="str">
            <v>04050000</v>
          </cell>
        </row>
        <row r="2569">
          <cell r="C2569">
            <v>0</v>
          </cell>
          <cell r="E2569" t="str">
            <v>40702810460270100736</v>
          </cell>
          <cell r="G2569" t="str">
            <v>02020200</v>
          </cell>
        </row>
        <row r="2570">
          <cell r="C2570">
            <v>0</v>
          </cell>
          <cell r="E2570" t="str">
            <v>40702810460270100736</v>
          </cell>
          <cell r="G2570" t="str">
            <v>01010100</v>
          </cell>
        </row>
        <row r="2571">
          <cell r="C2571">
            <v>0</v>
          </cell>
          <cell r="E2571" t="str">
            <v>40702810460270100736</v>
          </cell>
          <cell r="G2571" t="str">
            <v>01010100</v>
          </cell>
        </row>
        <row r="2572">
          <cell r="C2572">
            <v>0</v>
          </cell>
          <cell r="E2572" t="str">
            <v>40702810460270100736</v>
          </cell>
          <cell r="G2572" t="str">
            <v>01010100</v>
          </cell>
        </row>
        <row r="2573">
          <cell r="C2573">
            <v>0</v>
          </cell>
          <cell r="E2573" t="str">
            <v>40702810409000000514</v>
          </cell>
          <cell r="G2573" t="str">
            <v>04010000</v>
          </cell>
        </row>
        <row r="2574">
          <cell r="C2574">
            <v>0</v>
          </cell>
          <cell r="E2574" t="str">
            <v>40702810409000000514</v>
          </cell>
          <cell r="G2574" t="str">
            <v>02020200</v>
          </cell>
        </row>
        <row r="2575">
          <cell r="C2575">
            <v>0</v>
          </cell>
          <cell r="E2575" t="str">
            <v>40702810409000000514</v>
          </cell>
          <cell r="G2575" t="str">
            <v>02020200</v>
          </cell>
        </row>
        <row r="2576">
          <cell r="C2576">
            <v>0</v>
          </cell>
          <cell r="E2576" t="str">
            <v>40702810409000000514</v>
          </cell>
          <cell r="G2576" t="str">
            <v>02020200</v>
          </cell>
        </row>
        <row r="2577">
          <cell r="C2577">
            <v>0</v>
          </cell>
          <cell r="E2577" t="str">
            <v>40702810409000000514</v>
          </cell>
          <cell r="G2577" t="str">
            <v>02020200</v>
          </cell>
        </row>
        <row r="2578">
          <cell r="C2578">
            <v>0</v>
          </cell>
          <cell r="E2578" t="str">
            <v>40702810409000000514</v>
          </cell>
          <cell r="G2578" t="str">
            <v>02020200</v>
          </cell>
        </row>
        <row r="2579">
          <cell r="C2579">
            <v>0</v>
          </cell>
          <cell r="E2579" t="str">
            <v>40702810409000000514</v>
          </cell>
          <cell r="G2579" t="str">
            <v>02020200</v>
          </cell>
        </row>
        <row r="2580">
          <cell r="C2580">
            <v>0</v>
          </cell>
          <cell r="E2580" t="str">
            <v>40702810409000000514</v>
          </cell>
          <cell r="G2580" t="str">
            <v>02020200</v>
          </cell>
        </row>
        <row r="2581">
          <cell r="C2581">
            <v>0</v>
          </cell>
          <cell r="E2581" t="str">
            <v>40702810409000000514</v>
          </cell>
          <cell r="G2581" t="str">
            <v>02020200</v>
          </cell>
        </row>
        <row r="2582">
          <cell r="C2582">
            <v>0</v>
          </cell>
          <cell r="E2582" t="str">
            <v>40702810409000000514</v>
          </cell>
          <cell r="G2582" t="str">
            <v>02020200</v>
          </cell>
        </row>
        <row r="2583">
          <cell r="C2583">
            <v>0</v>
          </cell>
          <cell r="E2583" t="str">
            <v>40702810409000000514</v>
          </cell>
          <cell r="G2583" t="str">
            <v>02020200</v>
          </cell>
        </row>
        <row r="2584">
          <cell r="C2584">
            <v>0</v>
          </cell>
          <cell r="E2584" t="str">
            <v>40702810409000000514</v>
          </cell>
          <cell r="G2584" t="str">
            <v>02020200</v>
          </cell>
        </row>
        <row r="2585">
          <cell r="C2585">
            <v>0</v>
          </cell>
          <cell r="E2585" t="str">
            <v>40702810409000000514</v>
          </cell>
          <cell r="G2585" t="str">
            <v>02020400</v>
          </cell>
        </row>
        <row r="2586">
          <cell r="C2586">
            <v>0</v>
          </cell>
          <cell r="E2586" t="str">
            <v>40702810409000000514</v>
          </cell>
          <cell r="G2586" t="str">
            <v>02020200</v>
          </cell>
        </row>
        <row r="2587">
          <cell r="C2587">
            <v>0</v>
          </cell>
          <cell r="E2587" t="str">
            <v>40702810409000000514</v>
          </cell>
          <cell r="G2587" t="str">
            <v>01010100</v>
          </cell>
        </row>
        <row r="2588">
          <cell r="C2588">
            <v>0</v>
          </cell>
          <cell r="E2588" t="str">
            <v>40702810409000000514</v>
          </cell>
          <cell r="G2588" t="str">
            <v>01010100</v>
          </cell>
        </row>
        <row r="2589">
          <cell r="C2589">
            <v>0</v>
          </cell>
          <cell r="E2589" t="str">
            <v>40702810409000000514</v>
          </cell>
          <cell r="G2589" t="str">
            <v>01010100</v>
          </cell>
        </row>
        <row r="2590">
          <cell r="C2590">
            <v>0</v>
          </cell>
          <cell r="E2590" t="str">
            <v>взаимозачет</v>
          </cell>
          <cell r="G2590" t="str">
            <v>01010100</v>
          </cell>
        </row>
        <row r="2591">
          <cell r="C2591">
            <v>0</v>
          </cell>
          <cell r="E2591" t="str">
            <v>50</v>
          </cell>
          <cell r="G2591" t="str">
            <v>01010100</v>
          </cell>
        </row>
        <row r="2592">
          <cell r="C2592">
            <v>0</v>
          </cell>
          <cell r="E2592" t="str">
            <v>50</v>
          </cell>
          <cell r="G2592" t="str">
            <v>01010100</v>
          </cell>
        </row>
        <row r="2593">
          <cell r="C2593">
            <v>0</v>
          </cell>
          <cell r="E2593" t="str">
            <v>50</v>
          </cell>
          <cell r="G2593" t="str">
            <v>01010100</v>
          </cell>
        </row>
        <row r="2594">
          <cell r="C2594">
            <v>0</v>
          </cell>
          <cell r="E2594" t="str">
            <v>50</v>
          </cell>
          <cell r="G2594" t="str">
            <v>01010100</v>
          </cell>
        </row>
        <row r="2595">
          <cell r="C2595">
            <v>0</v>
          </cell>
          <cell r="E2595" t="str">
            <v>50</v>
          </cell>
          <cell r="G2595" t="str">
            <v>01010100</v>
          </cell>
        </row>
        <row r="2596">
          <cell r="C2596">
            <v>0</v>
          </cell>
          <cell r="E2596" t="str">
            <v>50</v>
          </cell>
          <cell r="G2596" t="str">
            <v>02020400</v>
          </cell>
        </row>
        <row r="2597">
          <cell r="C2597">
            <v>0</v>
          </cell>
          <cell r="E2597" t="str">
            <v>40702810409000000514</v>
          </cell>
          <cell r="G2597" t="str">
            <v>04010000</v>
          </cell>
        </row>
        <row r="2598">
          <cell r="C2598">
            <v>0</v>
          </cell>
          <cell r="E2598" t="str">
            <v>40702810409000000514</v>
          </cell>
          <cell r="G2598" t="str">
            <v>02020200</v>
          </cell>
        </row>
        <row r="2599">
          <cell r="C2599">
            <v>0</v>
          </cell>
          <cell r="E2599" t="str">
            <v>40702810409000000514</v>
          </cell>
          <cell r="G2599" t="str">
            <v>02020400</v>
          </cell>
        </row>
        <row r="2600">
          <cell r="C2600">
            <v>0</v>
          </cell>
          <cell r="E2600" t="str">
            <v>40702810409000000514</v>
          </cell>
          <cell r="G2600" t="str">
            <v>01010201</v>
          </cell>
        </row>
        <row r="2601">
          <cell r="C2601">
            <v>0</v>
          </cell>
          <cell r="E2601" t="str">
            <v>40702810409000000514</v>
          </cell>
          <cell r="G2601" t="str">
            <v>01010201</v>
          </cell>
        </row>
        <row r="2602">
          <cell r="C2602">
            <v>0</v>
          </cell>
          <cell r="E2602" t="str">
            <v>40702810409000000514</v>
          </cell>
          <cell r="G2602" t="str">
            <v>01010201</v>
          </cell>
        </row>
        <row r="2603">
          <cell r="C2603">
            <v>0</v>
          </cell>
          <cell r="E2603" t="str">
            <v>40702810409000000514</v>
          </cell>
          <cell r="G2603" t="str">
            <v>01010201</v>
          </cell>
        </row>
        <row r="2604">
          <cell r="C2604">
            <v>0</v>
          </cell>
          <cell r="E2604" t="str">
            <v>40702810409000000514</v>
          </cell>
          <cell r="G2604" t="str">
            <v>02020200</v>
          </cell>
        </row>
        <row r="2605">
          <cell r="C2605">
            <v>0</v>
          </cell>
          <cell r="E2605" t="str">
            <v>40702810409000000514</v>
          </cell>
          <cell r="G2605" t="str">
            <v>01010100</v>
          </cell>
        </row>
        <row r="2606">
          <cell r="C2606">
            <v>0</v>
          </cell>
          <cell r="E2606" t="str">
            <v>40702810409000000514</v>
          </cell>
          <cell r="G2606" t="str">
            <v>01010100</v>
          </cell>
        </row>
        <row r="2607">
          <cell r="C2607">
            <v>0</v>
          </cell>
          <cell r="E2607" t="str">
            <v>40702810460270100736</v>
          </cell>
          <cell r="G2607" t="str">
            <v>02020200</v>
          </cell>
        </row>
        <row r="2608">
          <cell r="C2608">
            <v>0</v>
          </cell>
          <cell r="E2608" t="str">
            <v>40702810460270100736</v>
          </cell>
          <cell r="G2608" t="str">
            <v>01010100</v>
          </cell>
        </row>
        <row r="2609">
          <cell r="C2609">
            <v>0</v>
          </cell>
          <cell r="E2609" t="str">
            <v>40702810460270100736</v>
          </cell>
          <cell r="G2609" t="str">
            <v>01010100</v>
          </cell>
        </row>
        <row r="2610">
          <cell r="C2610">
            <v>0</v>
          </cell>
          <cell r="E2610" t="str">
            <v>40702810460270100736</v>
          </cell>
          <cell r="G2610" t="str">
            <v>01010100</v>
          </cell>
        </row>
        <row r="2611">
          <cell r="C2611">
            <v>0</v>
          </cell>
          <cell r="E2611" t="str">
            <v>взаимозачет</v>
          </cell>
          <cell r="G2611" t="str">
            <v>01010100</v>
          </cell>
        </row>
        <row r="2612">
          <cell r="C2612">
            <v>0</v>
          </cell>
          <cell r="E2612" t="str">
            <v>50</v>
          </cell>
          <cell r="G2612" t="str">
            <v>01010100</v>
          </cell>
        </row>
        <row r="2613">
          <cell r="C2613">
            <v>0</v>
          </cell>
          <cell r="E2613" t="str">
            <v>50</v>
          </cell>
          <cell r="G2613" t="str">
            <v>01010100</v>
          </cell>
        </row>
        <row r="2614">
          <cell r="C2614">
            <v>0</v>
          </cell>
          <cell r="E2614" t="str">
            <v>50</v>
          </cell>
          <cell r="G2614" t="str">
            <v>01010100</v>
          </cell>
        </row>
        <row r="2615">
          <cell r="C2615">
            <v>0</v>
          </cell>
          <cell r="E2615" t="str">
            <v>50</v>
          </cell>
          <cell r="G2615" t="str">
            <v>01010100</v>
          </cell>
        </row>
        <row r="2616">
          <cell r="C2616">
            <v>0</v>
          </cell>
          <cell r="E2616" t="str">
            <v>40702810409000000514</v>
          </cell>
          <cell r="G2616" t="str">
            <v>02020400</v>
          </cell>
        </row>
        <row r="2617">
          <cell r="C2617">
            <v>0</v>
          </cell>
          <cell r="E2617" t="str">
            <v>40702810409000000514</v>
          </cell>
          <cell r="G2617" t="str">
            <v>02020200</v>
          </cell>
        </row>
        <row r="2618">
          <cell r="C2618">
            <v>0</v>
          </cell>
          <cell r="E2618" t="str">
            <v>40702810409000000514</v>
          </cell>
          <cell r="G2618" t="str">
            <v>01010100</v>
          </cell>
        </row>
        <row r="2619">
          <cell r="C2619">
            <v>0</v>
          </cell>
          <cell r="E2619" t="str">
            <v>40702810409000000514</v>
          </cell>
          <cell r="G2619" t="str">
            <v>01010100</v>
          </cell>
        </row>
        <row r="2620">
          <cell r="C2620">
            <v>0</v>
          </cell>
          <cell r="E2620" t="str">
            <v>40702810409000000514</v>
          </cell>
          <cell r="G2620" t="str">
            <v>01010100</v>
          </cell>
        </row>
        <row r="2621">
          <cell r="C2621">
            <v>0</v>
          </cell>
          <cell r="E2621" t="str">
            <v>40702810409000000514</v>
          </cell>
          <cell r="G2621" t="str">
            <v>01010100</v>
          </cell>
        </row>
        <row r="2622">
          <cell r="C2622">
            <v>0</v>
          </cell>
          <cell r="E2622" t="str">
            <v>40702810460270100736</v>
          </cell>
          <cell r="G2622" t="str">
            <v>02020200</v>
          </cell>
        </row>
        <row r="2623">
          <cell r="C2623">
            <v>0</v>
          </cell>
          <cell r="E2623" t="str">
            <v>40702810460270100736</v>
          </cell>
          <cell r="G2623" t="str">
            <v>01010100</v>
          </cell>
        </row>
        <row r="2624">
          <cell r="C2624">
            <v>0</v>
          </cell>
          <cell r="E2624" t="str">
            <v>40702810460270100736</v>
          </cell>
          <cell r="G2624" t="str">
            <v>01010100</v>
          </cell>
        </row>
        <row r="2625">
          <cell r="C2625">
            <v>0</v>
          </cell>
          <cell r="E2625" t="str">
            <v>40702810460270100736</v>
          </cell>
          <cell r="G2625" t="str">
            <v>01010100</v>
          </cell>
        </row>
        <row r="2626">
          <cell r="C2626">
            <v>0</v>
          </cell>
          <cell r="E2626" t="str">
            <v>40702810600000002498</v>
          </cell>
          <cell r="G2626" t="str">
            <v>01010100</v>
          </cell>
        </row>
        <row r="2627">
          <cell r="C2627">
            <v>0</v>
          </cell>
          <cell r="E2627" t="str">
            <v>взаимозачет</v>
          </cell>
          <cell r="G2627" t="str">
            <v>01010100</v>
          </cell>
        </row>
        <row r="2628">
          <cell r="C2628">
            <v>0</v>
          </cell>
          <cell r="E2628" t="str">
            <v>50</v>
          </cell>
          <cell r="G2628" t="str">
            <v>01010100</v>
          </cell>
        </row>
        <row r="2629">
          <cell r="C2629">
            <v>0</v>
          </cell>
          <cell r="E2629" t="str">
            <v>50</v>
          </cell>
          <cell r="G2629" t="str">
            <v>01010100</v>
          </cell>
        </row>
        <row r="2630">
          <cell r="C2630">
            <v>0</v>
          </cell>
          <cell r="E2630" t="str">
            <v>50</v>
          </cell>
          <cell r="G2630" t="str">
            <v>01010100</v>
          </cell>
        </row>
        <row r="2631">
          <cell r="C2631">
            <v>0</v>
          </cell>
          <cell r="E2631" t="str">
            <v>50</v>
          </cell>
          <cell r="G2631" t="str">
            <v>02020100</v>
          </cell>
        </row>
        <row r="2632">
          <cell r="C2632">
            <v>0</v>
          </cell>
          <cell r="E2632" t="str">
            <v>50</v>
          </cell>
          <cell r="G2632" t="str">
            <v>02020400</v>
          </cell>
        </row>
        <row r="2633">
          <cell r="C2633">
            <v>0</v>
          </cell>
          <cell r="E2633" t="str">
            <v>40702810460270100736</v>
          </cell>
          <cell r="G2633" t="str">
            <v>01010100</v>
          </cell>
        </row>
        <row r="2634">
          <cell r="C2634">
            <v>0</v>
          </cell>
          <cell r="E2634" t="str">
            <v>40702810460270100736</v>
          </cell>
          <cell r="G2634" t="str">
            <v>01010100</v>
          </cell>
        </row>
        <row r="2635">
          <cell r="C2635">
            <v>0</v>
          </cell>
          <cell r="E2635" t="str">
            <v>40702810460270100736</v>
          </cell>
          <cell r="G2635" t="str">
            <v>01010100</v>
          </cell>
        </row>
        <row r="2636">
          <cell r="C2636">
            <v>0</v>
          </cell>
          <cell r="E2636" t="str">
            <v>40702810460270100736</v>
          </cell>
          <cell r="G2636" t="str">
            <v>02020200</v>
          </cell>
        </row>
        <row r="2637">
          <cell r="C2637">
            <v>0</v>
          </cell>
          <cell r="E2637" t="str">
            <v>40702810409000000514</v>
          </cell>
          <cell r="G2637" t="str">
            <v>01010100</v>
          </cell>
        </row>
        <row r="2638">
          <cell r="C2638">
            <v>0</v>
          </cell>
          <cell r="E2638" t="str">
            <v>40702810409000000514</v>
          </cell>
          <cell r="G2638" t="str">
            <v>01010100</v>
          </cell>
        </row>
        <row r="2639">
          <cell r="C2639">
            <v>0</v>
          </cell>
          <cell r="E2639" t="str">
            <v>40702810409000000514</v>
          </cell>
          <cell r="G2639" t="str">
            <v>01010100</v>
          </cell>
        </row>
        <row r="2640">
          <cell r="C2640">
            <v>0</v>
          </cell>
          <cell r="E2640" t="str">
            <v>40702810409000000514</v>
          </cell>
          <cell r="G2640" t="str">
            <v>02020500</v>
          </cell>
        </row>
        <row r="2641">
          <cell r="C2641">
            <v>0</v>
          </cell>
          <cell r="E2641" t="str">
            <v>40702810409000000514</v>
          </cell>
          <cell r="G2641" t="str">
            <v>02020400</v>
          </cell>
        </row>
        <row r="2642">
          <cell r="C2642">
            <v>0</v>
          </cell>
          <cell r="E2642" t="str">
            <v>40702810409000000514</v>
          </cell>
          <cell r="G2642" t="str">
            <v>02020700</v>
          </cell>
        </row>
        <row r="2643">
          <cell r="C2643">
            <v>0</v>
          </cell>
          <cell r="E2643" t="str">
            <v>40702810409000000514</v>
          </cell>
          <cell r="G2643" t="str">
            <v>04010000</v>
          </cell>
        </row>
        <row r="2644">
          <cell r="C2644">
            <v>0</v>
          </cell>
          <cell r="E2644" t="str">
            <v>взаимозачет</v>
          </cell>
          <cell r="G2644" t="str">
            <v>01010100</v>
          </cell>
        </row>
        <row r="2645">
          <cell r="C2645">
            <v>0</v>
          </cell>
          <cell r="E2645" t="str">
            <v>50</v>
          </cell>
          <cell r="G2645" t="str">
            <v>01010100</v>
          </cell>
        </row>
        <row r="2646">
          <cell r="C2646">
            <v>0</v>
          </cell>
          <cell r="E2646" t="str">
            <v>50</v>
          </cell>
          <cell r="G2646" t="str">
            <v>01010100</v>
          </cell>
        </row>
        <row r="2647">
          <cell r="C2647">
            <v>0</v>
          </cell>
          <cell r="E2647" t="str">
            <v>50</v>
          </cell>
          <cell r="G2647" t="str">
            <v>01010100</v>
          </cell>
        </row>
        <row r="2648">
          <cell r="C2648">
            <v>0</v>
          </cell>
          <cell r="E2648" t="str">
            <v>50</v>
          </cell>
          <cell r="G2648" t="str">
            <v>01010100</v>
          </cell>
        </row>
        <row r="2649">
          <cell r="C2649">
            <v>0</v>
          </cell>
          <cell r="E2649" t="str">
            <v>50</v>
          </cell>
          <cell r="G2649" t="str">
            <v>02020400</v>
          </cell>
        </row>
        <row r="2650">
          <cell r="C2650">
            <v>0</v>
          </cell>
          <cell r="E2650" t="str">
            <v>40702810460270100736</v>
          </cell>
          <cell r="G2650" t="str">
            <v>01010100</v>
          </cell>
        </row>
        <row r="2651">
          <cell r="C2651">
            <v>0</v>
          </cell>
          <cell r="E2651" t="str">
            <v>40702810460270100736</v>
          </cell>
          <cell r="G2651" t="str">
            <v>01010100</v>
          </cell>
        </row>
        <row r="2652">
          <cell r="C2652">
            <v>0</v>
          </cell>
          <cell r="E2652" t="str">
            <v>40702810460270100736</v>
          </cell>
          <cell r="G2652" t="str">
            <v>01010100</v>
          </cell>
        </row>
        <row r="2653">
          <cell r="C2653">
            <v>0</v>
          </cell>
          <cell r="E2653" t="str">
            <v>40702810460270100736</v>
          </cell>
          <cell r="G2653" t="str">
            <v>03050000</v>
          </cell>
        </row>
        <row r="2654">
          <cell r="C2654">
            <v>0</v>
          </cell>
          <cell r="E2654" t="str">
            <v>40702810409000000514</v>
          </cell>
          <cell r="G2654" t="str">
            <v>01010100</v>
          </cell>
        </row>
        <row r="2655">
          <cell r="C2655">
            <v>0</v>
          </cell>
          <cell r="E2655" t="str">
            <v>40702810409000000514</v>
          </cell>
          <cell r="G2655" t="str">
            <v>01010100</v>
          </cell>
        </row>
        <row r="2656">
          <cell r="C2656">
            <v>0</v>
          </cell>
          <cell r="E2656" t="str">
            <v>40702810409000000514</v>
          </cell>
          <cell r="G2656" t="str">
            <v>01010100</v>
          </cell>
        </row>
        <row r="2657">
          <cell r="C2657">
            <v>0</v>
          </cell>
          <cell r="E2657" t="str">
            <v>40702810409000000514</v>
          </cell>
          <cell r="G2657" t="str">
            <v>01010201</v>
          </cell>
        </row>
        <row r="2658">
          <cell r="C2658">
            <v>0</v>
          </cell>
          <cell r="E2658" t="str">
            <v>40702810409000000514</v>
          </cell>
          <cell r="G2658" t="str">
            <v>02020400</v>
          </cell>
        </row>
        <row r="2659">
          <cell r="C2659">
            <v>0</v>
          </cell>
          <cell r="E2659" t="str">
            <v>40702810409000000514</v>
          </cell>
          <cell r="G2659" t="str">
            <v>02020400</v>
          </cell>
        </row>
        <row r="2660">
          <cell r="C2660">
            <v>0</v>
          </cell>
          <cell r="E2660" t="str">
            <v>взаимозачет</v>
          </cell>
          <cell r="G2660" t="str">
            <v>01010100</v>
          </cell>
        </row>
        <row r="2661">
          <cell r="C2661">
            <v>0</v>
          </cell>
          <cell r="E2661" t="str">
            <v>50</v>
          </cell>
          <cell r="G2661" t="str">
            <v>05010000</v>
          </cell>
        </row>
        <row r="2662">
          <cell r="C2662">
            <v>0</v>
          </cell>
          <cell r="E2662" t="str">
            <v>50</v>
          </cell>
          <cell r="G2662" t="str">
            <v>05020000</v>
          </cell>
        </row>
        <row r="2663">
          <cell r="C2663">
            <v>0</v>
          </cell>
          <cell r="E2663" t="str">
            <v>50</v>
          </cell>
          <cell r="G2663" t="str">
            <v>01010100</v>
          </cell>
        </row>
        <row r="2664">
          <cell r="C2664">
            <v>0</v>
          </cell>
          <cell r="E2664" t="str">
            <v>50</v>
          </cell>
          <cell r="G2664" t="str">
            <v>01010100</v>
          </cell>
        </row>
        <row r="2665">
          <cell r="C2665">
            <v>0</v>
          </cell>
          <cell r="E2665" t="str">
            <v>50</v>
          </cell>
          <cell r="G2665" t="str">
            <v>02020400</v>
          </cell>
        </row>
        <row r="2666">
          <cell r="C2666">
            <v>0</v>
          </cell>
          <cell r="E2666" t="str">
            <v>50</v>
          </cell>
          <cell r="G2666" t="str">
            <v>02020400</v>
          </cell>
        </row>
        <row r="2667">
          <cell r="C2667">
            <v>0</v>
          </cell>
          <cell r="E2667" t="str">
            <v>50</v>
          </cell>
          <cell r="G2667" t="str">
            <v>01010100</v>
          </cell>
        </row>
        <row r="2668">
          <cell r="C2668">
            <v>0</v>
          </cell>
          <cell r="E2668" t="str">
            <v>50</v>
          </cell>
          <cell r="G2668" t="str">
            <v>01010100</v>
          </cell>
        </row>
        <row r="2669">
          <cell r="C2669">
            <v>0</v>
          </cell>
          <cell r="E2669" t="str">
            <v>40702810409000000514</v>
          </cell>
          <cell r="G2669" t="str">
            <v>04010000</v>
          </cell>
        </row>
        <row r="2670">
          <cell r="C2670">
            <v>0</v>
          </cell>
          <cell r="E2670" t="str">
            <v>40702810409000000514</v>
          </cell>
          <cell r="G2670" t="str">
            <v>02020700</v>
          </cell>
        </row>
        <row r="2671">
          <cell r="C2671">
            <v>0</v>
          </cell>
          <cell r="E2671" t="str">
            <v>40702810409000000514</v>
          </cell>
          <cell r="G2671" t="str">
            <v>02021000</v>
          </cell>
        </row>
        <row r="2672">
          <cell r="C2672">
            <v>0</v>
          </cell>
          <cell r="E2672" t="str">
            <v>40702810409000000514</v>
          </cell>
          <cell r="G2672" t="str">
            <v>02021000</v>
          </cell>
        </row>
        <row r="2673">
          <cell r="C2673">
            <v>0</v>
          </cell>
          <cell r="E2673" t="str">
            <v>40702810409000000514</v>
          </cell>
          <cell r="G2673" t="str">
            <v>02021000</v>
          </cell>
        </row>
        <row r="2674">
          <cell r="C2674">
            <v>0</v>
          </cell>
          <cell r="E2674" t="str">
            <v>40702810409000000514</v>
          </cell>
          <cell r="G2674" t="str">
            <v>01010201</v>
          </cell>
        </row>
        <row r="2675">
          <cell r="C2675">
            <v>0</v>
          </cell>
          <cell r="E2675" t="str">
            <v>40702810409000000514</v>
          </cell>
          <cell r="G2675" t="str">
            <v>02020400</v>
          </cell>
        </row>
        <row r="2676">
          <cell r="C2676">
            <v>0</v>
          </cell>
          <cell r="E2676" t="str">
            <v>40702810409000000514</v>
          </cell>
          <cell r="G2676" t="str">
            <v>01010100</v>
          </cell>
        </row>
        <row r="2677">
          <cell r="C2677">
            <v>0</v>
          </cell>
          <cell r="E2677" t="str">
            <v>40702810409000000514</v>
          </cell>
          <cell r="G2677" t="str">
            <v>01010100</v>
          </cell>
        </row>
        <row r="2678">
          <cell r="C2678">
            <v>0</v>
          </cell>
          <cell r="E2678" t="str">
            <v>40702810409000000514</v>
          </cell>
          <cell r="G2678" t="str">
            <v>01010100</v>
          </cell>
        </row>
        <row r="2679">
          <cell r="C2679">
            <v>0</v>
          </cell>
          <cell r="E2679" t="str">
            <v>40702810460270100736</v>
          </cell>
          <cell r="G2679" t="str">
            <v>01010100</v>
          </cell>
        </row>
        <row r="2680">
          <cell r="C2680">
            <v>0</v>
          </cell>
          <cell r="E2680" t="str">
            <v>40702810460270100736</v>
          </cell>
          <cell r="G2680" t="str">
            <v>01010100</v>
          </cell>
        </row>
        <row r="2681">
          <cell r="C2681">
            <v>0</v>
          </cell>
          <cell r="E2681" t="str">
            <v>40702810460270100736</v>
          </cell>
          <cell r="G2681" t="str">
            <v>01010100</v>
          </cell>
        </row>
        <row r="2682">
          <cell r="C2682">
            <v>0</v>
          </cell>
          <cell r="E2682" t="str">
            <v>взаимозачет</v>
          </cell>
          <cell r="G2682" t="str">
            <v>01010100</v>
          </cell>
        </row>
        <row r="2683">
          <cell r="C2683">
            <v>0</v>
          </cell>
          <cell r="E2683" t="str">
            <v>50</v>
          </cell>
          <cell r="G2683" t="str">
            <v>01010100</v>
          </cell>
        </row>
        <row r="2684">
          <cell r="C2684">
            <v>0</v>
          </cell>
          <cell r="E2684" t="str">
            <v>50</v>
          </cell>
          <cell r="G2684" t="str">
            <v>01010100</v>
          </cell>
        </row>
        <row r="2685">
          <cell r="C2685">
            <v>0</v>
          </cell>
          <cell r="E2685" t="str">
            <v>50</v>
          </cell>
          <cell r="G2685" t="str">
            <v>01010100</v>
          </cell>
        </row>
        <row r="2686">
          <cell r="C2686">
            <v>0</v>
          </cell>
          <cell r="E2686" t="str">
            <v>50</v>
          </cell>
          <cell r="G2686" t="str">
            <v>01010100</v>
          </cell>
        </row>
        <row r="2687">
          <cell r="C2687">
            <v>0</v>
          </cell>
          <cell r="E2687" t="str">
            <v>вексель</v>
          </cell>
          <cell r="G2687" t="str">
            <v>01010100</v>
          </cell>
        </row>
        <row r="2688">
          <cell r="C2688">
            <v>0</v>
          </cell>
          <cell r="E2688" t="str">
            <v>40702810409000000514</v>
          </cell>
          <cell r="G2688" t="str">
            <v>02020400</v>
          </cell>
        </row>
        <row r="2689">
          <cell r="C2689">
            <v>0</v>
          </cell>
          <cell r="E2689" t="str">
            <v>40702810409000000514</v>
          </cell>
          <cell r="G2689" t="str">
            <v>02020200</v>
          </cell>
        </row>
        <row r="2690">
          <cell r="C2690">
            <v>0</v>
          </cell>
          <cell r="E2690" t="str">
            <v>40702810409000000514</v>
          </cell>
          <cell r="G2690" t="str">
            <v>02020400</v>
          </cell>
        </row>
        <row r="2691">
          <cell r="C2691">
            <v>0</v>
          </cell>
          <cell r="E2691" t="str">
            <v>40702810409000000514</v>
          </cell>
          <cell r="G2691" t="str">
            <v>02020400</v>
          </cell>
        </row>
        <row r="2692">
          <cell r="C2692">
            <v>0</v>
          </cell>
          <cell r="E2692" t="str">
            <v>40702810409000000514</v>
          </cell>
          <cell r="G2692" t="str">
            <v>01010201</v>
          </cell>
        </row>
        <row r="2693">
          <cell r="C2693">
            <v>0</v>
          </cell>
          <cell r="E2693" t="str">
            <v>40702810409000000514</v>
          </cell>
          <cell r="G2693" t="str">
            <v>01010201</v>
          </cell>
        </row>
        <row r="2694">
          <cell r="C2694">
            <v>0</v>
          </cell>
          <cell r="E2694" t="str">
            <v>40702810409000000514</v>
          </cell>
          <cell r="G2694" t="str">
            <v>01010201</v>
          </cell>
        </row>
        <row r="2695">
          <cell r="C2695">
            <v>0</v>
          </cell>
          <cell r="E2695" t="str">
            <v>40702810409000000514</v>
          </cell>
          <cell r="G2695" t="str">
            <v>01010100</v>
          </cell>
        </row>
        <row r="2696">
          <cell r="C2696">
            <v>0</v>
          </cell>
          <cell r="E2696" t="str">
            <v>40702810409000000514</v>
          </cell>
          <cell r="G2696" t="str">
            <v>01010100</v>
          </cell>
        </row>
        <row r="2697">
          <cell r="C2697">
            <v>0</v>
          </cell>
          <cell r="E2697" t="str">
            <v>40702810409000000514</v>
          </cell>
          <cell r="G2697" t="str">
            <v>01010100</v>
          </cell>
        </row>
        <row r="2698">
          <cell r="C2698">
            <v>0</v>
          </cell>
          <cell r="E2698" t="str">
            <v>40702810460270100736</v>
          </cell>
          <cell r="G2698" t="str">
            <v>04050000</v>
          </cell>
        </row>
        <row r="2699">
          <cell r="C2699">
            <v>0</v>
          </cell>
          <cell r="E2699" t="str">
            <v>40702810460270100736</v>
          </cell>
          <cell r="G2699" t="str">
            <v>01010100</v>
          </cell>
        </row>
        <row r="2700">
          <cell r="C2700">
            <v>0</v>
          </cell>
          <cell r="E2700" t="str">
            <v>40702810460270100736</v>
          </cell>
          <cell r="G2700" t="str">
            <v>01010100</v>
          </cell>
        </row>
        <row r="2701">
          <cell r="C2701">
            <v>0</v>
          </cell>
          <cell r="E2701" t="str">
            <v>40702810460270100736</v>
          </cell>
          <cell r="G2701" t="str">
            <v>01010100</v>
          </cell>
        </row>
        <row r="2702">
          <cell r="C2702">
            <v>0</v>
          </cell>
          <cell r="E2702" t="str">
            <v>40702810460270100736</v>
          </cell>
          <cell r="G2702" t="str">
            <v>01010100</v>
          </cell>
        </row>
        <row r="2703">
          <cell r="C2703">
            <v>0</v>
          </cell>
          <cell r="E2703" t="str">
            <v>взаимозачет</v>
          </cell>
          <cell r="G2703" t="str">
            <v>01010100</v>
          </cell>
        </row>
        <row r="2704">
          <cell r="C2704">
            <v>0</v>
          </cell>
          <cell r="E2704" t="str">
            <v>50</v>
          </cell>
          <cell r="G2704" t="str">
            <v>01010100</v>
          </cell>
        </row>
        <row r="2705">
          <cell r="C2705">
            <v>0</v>
          </cell>
          <cell r="E2705" t="str">
            <v>50</v>
          </cell>
          <cell r="G2705" t="str">
            <v>01010100</v>
          </cell>
        </row>
        <row r="2706">
          <cell r="C2706">
            <v>0</v>
          </cell>
          <cell r="E2706" t="str">
            <v>50</v>
          </cell>
          <cell r="G2706" t="str">
            <v>01010100</v>
          </cell>
        </row>
        <row r="2707">
          <cell r="C2707">
            <v>0</v>
          </cell>
          <cell r="E2707" t="str">
            <v>50</v>
          </cell>
          <cell r="G2707" t="str">
            <v>01010100</v>
          </cell>
        </row>
        <row r="2708">
          <cell r="C2708">
            <v>0</v>
          </cell>
          <cell r="E2708" t="str">
            <v>50</v>
          </cell>
          <cell r="G2708" t="str">
            <v>02020400</v>
          </cell>
        </row>
        <row r="2709">
          <cell r="C2709">
            <v>0</v>
          </cell>
          <cell r="E2709" t="str">
            <v>50</v>
          </cell>
          <cell r="G2709" t="str">
            <v>02020100</v>
          </cell>
        </row>
        <row r="2710">
          <cell r="C2710">
            <v>0</v>
          </cell>
          <cell r="E2710" t="str">
            <v>40702810460270100736</v>
          </cell>
          <cell r="G2710" t="str">
            <v>01010100</v>
          </cell>
        </row>
        <row r="2711">
          <cell r="C2711">
            <v>0</v>
          </cell>
          <cell r="E2711" t="str">
            <v>40702810460270100736</v>
          </cell>
          <cell r="G2711" t="str">
            <v>01010100</v>
          </cell>
        </row>
        <row r="2712">
          <cell r="C2712">
            <v>0</v>
          </cell>
          <cell r="E2712" t="str">
            <v>40702810460270100736</v>
          </cell>
          <cell r="G2712" t="str">
            <v>01010100</v>
          </cell>
        </row>
        <row r="2713">
          <cell r="C2713">
            <v>0</v>
          </cell>
          <cell r="E2713" t="str">
            <v>40702810460270100736</v>
          </cell>
          <cell r="G2713" t="str">
            <v>05030000</v>
          </cell>
        </row>
        <row r="2714">
          <cell r="C2714">
            <v>0</v>
          </cell>
          <cell r="E2714" t="str">
            <v>40702810409000000514</v>
          </cell>
          <cell r="G2714" t="str">
            <v>01010100</v>
          </cell>
        </row>
        <row r="2715">
          <cell r="C2715">
            <v>0</v>
          </cell>
          <cell r="E2715" t="str">
            <v>40702810409000000514</v>
          </cell>
          <cell r="G2715" t="str">
            <v>01010100</v>
          </cell>
        </row>
        <row r="2716">
          <cell r="C2716">
            <v>0</v>
          </cell>
          <cell r="E2716" t="str">
            <v>40702810409000000514</v>
          </cell>
          <cell r="G2716" t="str">
            <v>01010100</v>
          </cell>
        </row>
        <row r="2717">
          <cell r="C2717">
            <v>0</v>
          </cell>
          <cell r="E2717" t="str">
            <v>40702810409000000514</v>
          </cell>
          <cell r="G2717" t="str">
            <v>01010100</v>
          </cell>
        </row>
        <row r="2718">
          <cell r="C2718">
            <v>0</v>
          </cell>
          <cell r="E2718" t="str">
            <v>40702810409000000514</v>
          </cell>
          <cell r="G2718" t="str">
            <v>04010000</v>
          </cell>
        </row>
        <row r="2719">
          <cell r="C2719">
            <v>0</v>
          </cell>
          <cell r="E2719" t="str">
            <v>40702810409000000514</v>
          </cell>
          <cell r="G2719" t="str">
            <v>02020400</v>
          </cell>
        </row>
        <row r="2720">
          <cell r="C2720">
            <v>0</v>
          </cell>
          <cell r="E2720" t="str">
            <v>40702810409000000514</v>
          </cell>
          <cell r="G2720" t="str">
            <v>02020400</v>
          </cell>
        </row>
        <row r="2721">
          <cell r="C2721">
            <v>0</v>
          </cell>
          <cell r="E2721" t="str">
            <v>40702810409000000514</v>
          </cell>
          <cell r="G2721" t="str">
            <v>02020200</v>
          </cell>
        </row>
        <row r="2722">
          <cell r="C2722">
            <v>0</v>
          </cell>
          <cell r="E2722" t="str">
            <v>40702810409000000514</v>
          </cell>
          <cell r="G2722" t="str">
            <v>02020500</v>
          </cell>
        </row>
        <row r="2723">
          <cell r="C2723">
            <v>0</v>
          </cell>
          <cell r="E2723" t="str">
            <v>взаимозачет</v>
          </cell>
          <cell r="G2723" t="str">
            <v>01010100</v>
          </cell>
        </row>
        <row r="2724">
          <cell r="C2724">
            <v>0</v>
          </cell>
          <cell r="E2724" t="str">
            <v>50</v>
          </cell>
          <cell r="G2724" t="str">
            <v>05020000</v>
          </cell>
        </row>
        <row r="2725">
          <cell r="C2725">
            <v>0</v>
          </cell>
          <cell r="E2725" t="str">
            <v>50</v>
          </cell>
          <cell r="G2725" t="str">
            <v>05020000</v>
          </cell>
        </row>
        <row r="2726">
          <cell r="C2726">
            <v>0</v>
          </cell>
          <cell r="E2726" t="str">
            <v>50</v>
          </cell>
          <cell r="G2726" t="str">
            <v>05020000</v>
          </cell>
        </row>
        <row r="2727">
          <cell r="C2727">
            <v>0</v>
          </cell>
          <cell r="E2727" t="str">
            <v>50</v>
          </cell>
          <cell r="G2727" t="str">
            <v>05020000</v>
          </cell>
        </row>
        <row r="2728">
          <cell r="C2728">
            <v>0</v>
          </cell>
          <cell r="E2728" t="str">
            <v>50</v>
          </cell>
          <cell r="G2728" t="str">
            <v>05020000</v>
          </cell>
        </row>
        <row r="2729">
          <cell r="C2729">
            <v>0</v>
          </cell>
          <cell r="E2729" t="str">
            <v>50</v>
          </cell>
          <cell r="G2729" t="str">
            <v>05020000</v>
          </cell>
        </row>
        <row r="2730">
          <cell r="C2730">
            <v>0</v>
          </cell>
          <cell r="E2730" t="str">
            <v>50</v>
          </cell>
          <cell r="G2730" t="str">
            <v>05020000</v>
          </cell>
        </row>
        <row r="2731">
          <cell r="C2731">
            <v>0</v>
          </cell>
          <cell r="E2731" t="str">
            <v>50</v>
          </cell>
          <cell r="G2731" t="str">
            <v>05020000</v>
          </cell>
        </row>
        <row r="2732">
          <cell r="C2732">
            <v>0</v>
          </cell>
          <cell r="E2732" t="str">
            <v>50</v>
          </cell>
          <cell r="G2732" t="str">
            <v>05020000</v>
          </cell>
        </row>
        <row r="2733">
          <cell r="C2733">
            <v>0</v>
          </cell>
          <cell r="E2733" t="str">
            <v>50</v>
          </cell>
          <cell r="G2733" t="str">
            <v>05020000</v>
          </cell>
        </row>
        <row r="2734">
          <cell r="C2734">
            <v>0</v>
          </cell>
          <cell r="E2734" t="str">
            <v>50</v>
          </cell>
          <cell r="G2734" t="str">
            <v>05020000</v>
          </cell>
        </row>
        <row r="2735">
          <cell r="C2735">
            <v>0</v>
          </cell>
          <cell r="E2735" t="str">
            <v>50</v>
          </cell>
          <cell r="G2735" t="str">
            <v>05020000</v>
          </cell>
        </row>
        <row r="2736">
          <cell r="C2736">
            <v>0</v>
          </cell>
          <cell r="E2736" t="str">
            <v>50</v>
          </cell>
          <cell r="G2736" t="str">
            <v>05020000</v>
          </cell>
        </row>
        <row r="2737">
          <cell r="C2737">
            <v>0</v>
          </cell>
          <cell r="E2737" t="str">
            <v>50</v>
          </cell>
          <cell r="G2737" t="str">
            <v>05020000</v>
          </cell>
        </row>
        <row r="2738">
          <cell r="C2738">
            <v>0</v>
          </cell>
          <cell r="E2738" t="str">
            <v>50</v>
          </cell>
          <cell r="G2738" t="str">
            <v>05020000</v>
          </cell>
        </row>
        <row r="2739">
          <cell r="C2739">
            <v>0</v>
          </cell>
          <cell r="E2739" t="str">
            <v>50</v>
          </cell>
          <cell r="G2739" t="str">
            <v>05020000</v>
          </cell>
        </row>
        <row r="2740">
          <cell r="C2740">
            <v>0</v>
          </cell>
          <cell r="E2740" t="str">
            <v>50</v>
          </cell>
          <cell r="G2740" t="str">
            <v>05020000</v>
          </cell>
        </row>
        <row r="2741">
          <cell r="C2741">
            <v>0</v>
          </cell>
          <cell r="E2741" t="str">
            <v>50</v>
          </cell>
          <cell r="G2741" t="str">
            <v>05020000</v>
          </cell>
        </row>
        <row r="2742">
          <cell r="C2742">
            <v>0</v>
          </cell>
          <cell r="E2742" t="str">
            <v>50</v>
          </cell>
          <cell r="G2742" t="str">
            <v>05020000</v>
          </cell>
        </row>
        <row r="2743">
          <cell r="C2743">
            <v>0</v>
          </cell>
          <cell r="E2743" t="str">
            <v>50</v>
          </cell>
          <cell r="G2743" t="str">
            <v>05020000</v>
          </cell>
        </row>
        <row r="2744">
          <cell r="C2744">
            <v>0</v>
          </cell>
          <cell r="E2744" t="str">
            <v>50</v>
          </cell>
          <cell r="G2744" t="str">
            <v>01010100</v>
          </cell>
        </row>
        <row r="2745">
          <cell r="C2745">
            <v>0</v>
          </cell>
          <cell r="E2745" t="str">
            <v>50</v>
          </cell>
          <cell r="G2745" t="str">
            <v>01010100</v>
          </cell>
        </row>
        <row r="2746">
          <cell r="C2746">
            <v>0</v>
          </cell>
          <cell r="E2746" t="str">
            <v>50</v>
          </cell>
          <cell r="G2746" t="str">
            <v>01010100</v>
          </cell>
        </row>
        <row r="2747">
          <cell r="C2747">
            <v>0</v>
          </cell>
          <cell r="E2747" t="str">
            <v>50</v>
          </cell>
          <cell r="G2747" t="str">
            <v>01010100</v>
          </cell>
        </row>
        <row r="2748">
          <cell r="C2748">
            <v>0</v>
          </cell>
          <cell r="E2748" t="str">
            <v>40702810460270100736</v>
          </cell>
          <cell r="G2748" t="str">
            <v>01010100</v>
          </cell>
        </row>
        <row r="2749">
          <cell r="C2749">
            <v>0</v>
          </cell>
          <cell r="E2749" t="str">
            <v>40702810460270100736</v>
          </cell>
          <cell r="G2749" t="str">
            <v>01010100</v>
          </cell>
        </row>
        <row r="2750">
          <cell r="C2750">
            <v>0</v>
          </cell>
          <cell r="E2750" t="str">
            <v>40702810460270100736</v>
          </cell>
          <cell r="G2750" t="str">
            <v>01010100</v>
          </cell>
        </row>
        <row r="2751">
          <cell r="C2751">
            <v>0</v>
          </cell>
          <cell r="E2751" t="str">
            <v>40702810409000000514</v>
          </cell>
          <cell r="G2751" t="str">
            <v>05020000</v>
          </cell>
        </row>
        <row r="2752">
          <cell r="C2752">
            <v>0</v>
          </cell>
          <cell r="E2752" t="str">
            <v>40702810409000000514</v>
          </cell>
          <cell r="G2752" t="str">
            <v>02020200</v>
          </cell>
        </row>
        <row r="2753">
          <cell r="C2753">
            <v>0</v>
          </cell>
          <cell r="E2753" t="str">
            <v>40702810409000000514</v>
          </cell>
          <cell r="G2753" t="str">
            <v>01010100</v>
          </cell>
        </row>
        <row r="2754">
          <cell r="C2754">
            <v>0</v>
          </cell>
          <cell r="E2754" t="str">
            <v>40702810409000000514</v>
          </cell>
          <cell r="G2754" t="str">
            <v>01010100</v>
          </cell>
        </row>
        <row r="2755">
          <cell r="C2755">
            <v>0</v>
          </cell>
          <cell r="E2755" t="str">
            <v>40702810409000000514</v>
          </cell>
          <cell r="G2755" t="str">
            <v>01010100</v>
          </cell>
        </row>
        <row r="2756">
          <cell r="C2756">
            <v>0</v>
          </cell>
          <cell r="E2756" t="str">
            <v>40702810409000000514</v>
          </cell>
          <cell r="G2756" t="str">
            <v>01010100</v>
          </cell>
        </row>
        <row r="2757">
          <cell r="C2757">
            <v>0</v>
          </cell>
          <cell r="E2757" t="str">
            <v>взаимозачет</v>
          </cell>
          <cell r="G2757" t="str">
            <v>01010100</v>
          </cell>
        </row>
        <row r="2758">
          <cell r="C2758">
            <v>0</v>
          </cell>
          <cell r="E2758" t="str">
            <v>50</v>
          </cell>
          <cell r="G2758" t="str">
            <v>01010100</v>
          </cell>
        </row>
        <row r="2759">
          <cell r="C2759">
            <v>0</v>
          </cell>
          <cell r="E2759" t="str">
            <v>50</v>
          </cell>
          <cell r="G2759" t="str">
            <v>01010100</v>
          </cell>
        </row>
        <row r="2760">
          <cell r="C2760">
            <v>0</v>
          </cell>
          <cell r="E2760" t="str">
            <v>50</v>
          </cell>
          <cell r="G2760" t="str">
            <v>01010100</v>
          </cell>
        </row>
        <row r="2761">
          <cell r="C2761">
            <v>0</v>
          </cell>
          <cell r="E2761" t="str">
            <v>50</v>
          </cell>
          <cell r="G2761" t="str">
            <v>01010100</v>
          </cell>
        </row>
        <row r="2762">
          <cell r="C2762">
            <v>0</v>
          </cell>
          <cell r="E2762" t="str">
            <v>50</v>
          </cell>
          <cell r="G2762" t="str">
            <v>02020500</v>
          </cell>
        </row>
        <row r="2763">
          <cell r="C2763">
            <v>0</v>
          </cell>
          <cell r="E2763" t="str">
            <v>50</v>
          </cell>
          <cell r="G2763" t="str">
            <v>02020600</v>
          </cell>
        </row>
        <row r="2764">
          <cell r="C2764">
            <v>0</v>
          </cell>
          <cell r="E2764" t="str">
            <v>40702810460270100736</v>
          </cell>
          <cell r="G2764" t="str">
            <v>01010100</v>
          </cell>
        </row>
        <row r="2765">
          <cell r="C2765">
            <v>0</v>
          </cell>
          <cell r="E2765" t="str">
            <v>40702810460270100736</v>
          </cell>
          <cell r="G2765" t="str">
            <v>01010100</v>
          </cell>
        </row>
        <row r="2766">
          <cell r="C2766">
            <v>0</v>
          </cell>
          <cell r="E2766" t="str">
            <v>40702810460270100736</v>
          </cell>
          <cell r="G2766" t="str">
            <v>01010100</v>
          </cell>
        </row>
        <row r="2767">
          <cell r="C2767">
            <v>0</v>
          </cell>
          <cell r="E2767" t="str">
            <v>40702810460270100736</v>
          </cell>
          <cell r="G2767" t="str">
            <v>02020400</v>
          </cell>
        </row>
        <row r="2768">
          <cell r="C2768">
            <v>0</v>
          </cell>
          <cell r="E2768" t="str">
            <v>40702810409000000514</v>
          </cell>
          <cell r="G2768" t="str">
            <v>01010202</v>
          </cell>
        </row>
        <row r="2769">
          <cell r="C2769">
            <v>0</v>
          </cell>
          <cell r="E2769" t="str">
            <v>40702810409000000514</v>
          </cell>
          <cell r="G2769" t="str">
            <v>01010100</v>
          </cell>
        </row>
        <row r="2770">
          <cell r="C2770">
            <v>0</v>
          </cell>
          <cell r="E2770" t="str">
            <v>40702810409000000514</v>
          </cell>
          <cell r="G2770" t="str">
            <v>01010100</v>
          </cell>
        </row>
        <row r="2771">
          <cell r="C2771">
            <v>0</v>
          </cell>
          <cell r="E2771" t="str">
            <v>40702810409000000514</v>
          </cell>
          <cell r="G2771" t="str">
            <v>01010100</v>
          </cell>
        </row>
        <row r="2772">
          <cell r="C2772">
            <v>0</v>
          </cell>
          <cell r="E2772" t="str">
            <v>40702810409000000514</v>
          </cell>
          <cell r="G2772" t="str">
            <v>01010100</v>
          </cell>
        </row>
        <row r="2773">
          <cell r="C2773">
            <v>0</v>
          </cell>
          <cell r="E2773" t="str">
            <v>40702810409000000514</v>
          </cell>
          <cell r="G2773" t="str">
            <v>02020400</v>
          </cell>
        </row>
        <row r="2774">
          <cell r="C2774">
            <v>0</v>
          </cell>
          <cell r="E2774" t="str">
            <v>40702810409000000514</v>
          </cell>
          <cell r="G2774" t="str">
            <v>02020400</v>
          </cell>
        </row>
        <row r="2775">
          <cell r="C2775">
            <v>0</v>
          </cell>
          <cell r="E2775" t="str">
            <v>40702810409000000514</v>
          </cell>
          <cell r="G2775" t="str">
            <v>02020400</v>
          </cell>
        </row>
        <row r="2776">
          <cell r="C2776">
            <v>0</v>
          </cell>
          <cell r="E2776" t="str">
            <v>взаимозачет</v>
          </cell>
          <cell r="G2776" t="str">
            <v>01010100</v>
          </cell>
        </row>
        <row r="2777">
          <cell r="C2777">
            <v>0</v>
          </cell>
          <cell r="E2777" t="str">
            <v>50</v>
          </cell>
          <cell r="G2777" t="str">
            <v>01010100</v>
          </cell>
        </row>
        <row r="2778">
          <cell r="C2778">
            <v>0</v>
          </cell>
          <cell r="E2778" t="str">
            <v>50</v>
          </cell>
          <cell r="G2778" t="str">
            <v>01010100</v>
          </cell>
        </row>
        <row r="2779">
          <cell r="C2779">
            <v>0</v>
          </cell>
          <cell r="E2779" t="str">
            <v>50</v>
          </cell>
          <cell r="G2779" t="str">
            <v>01010100</v>
          </cell>
        </row>
        <row r="2780">
          <cell r="C2780">
            <v>0</v>
          </cell>
          <cell r="E2780" t="str">
            <v>50</v>
          </cell>
          <cell r="G2780" t="str">
            <v>01010100</v>
          </cell>
        </row>
        <row r="2781">
          <cell r="C2781">
            <v>0</v>
          </cell>
          <cell r="E2781" t="str">
            <v>40702810460270100736</v>
          </cell>
          <cell r="G2781" t="str">
            <v>01010100</v>
          </cell>
        </row>
        <row r="2782">
          <cell r="C2782">
            <v>0</v>
          </cell>
          <cell r="E2782" t="str">
            <v>40702810460270100736</v>
          </cell>
          <cell r="G2782" t="str">
            <v>01010100</v>
          </cell>
        </row>
        <row r="2783">
          <cell r="C2783">
            <v>0</v>
          </cell>
          <cell r="E2783" t="str">
            <v>40702810460270100736</v>
          </cell>
          <cell r="G2783" t="str">
            <v>01010100</v>
          </cell>
        </row>
        <row r="2784">
          <cell r="C2784">
            <v>0</v>
          </cell>
          <cell r="E2784" t="str">
            <v>40702810460270100736</v>
          </cell>
          <cell r="G2784" t="str">
            <v>02020400</v>
          </cell>
        </row>
        <row r="2785">
          <cell r="C2785">
            <v>0</v>
          </cell>
          <cell r="E2785" t="str">
            <v>40702810409000000514</v>
          </cell>
          <cell r="G2785" t="str">
            <v>01010100</v>
          </cell>
        </row>
        <row r="2786">
          <cell r="C2786">
            <v>0</v>
          </cell>
          <cell r="E2786" t="str">
            <v>40702810409000000514</v>
          </cell>
          <cell r="G2786" t="str">
            <v>01010100</v>
          </cell>
        </row>
        <row r="2787">
          <cell r="C2787">
            <v>0</v>
          </cell>
          <cell r="E2787" t="str">
            <v>40702810409000000514</v>
          </cell>
          <cell r="G2787" t="str">
            <v>01010100</v>
          </cell>
        </row>
        <row r="2788">
          <cell r="C2788">
            <v>0</v>
          </cell>
          <cell r="E2788" t="str">
            <v>40702810409000000514</v>
          </cell>
          <cell r="G2788" t="str">
            <v>01010100</v>
          </cell>
        </row>
        <row r="2789">
          <cell r="C2789">
            <v>0</v>
          </cell>
          <cell r="E2789" t="str">
            <v>40702810409000000514</v>
          </cell>
          <cell r="G2789" t="str">
            <v>02020400</v>
          </cell>
        </row>
        <row r="2790">
          <cell r="C2790">
            <v>0</v>
          </cell>
          <cell r="E2790" t="str">
            <v>40702810409000000514</v>
          </cell>
          <cell r="G2790" t="str">
            <v>02020400</v>
          </cell>
        </row>
        <row r="2791">
          <cell r="C2791">
            <v>0</v>
          </cell>
          <cell r="E2791" t="str">
            <v>40702810409000000514</v>
          </cell>
          <cell r="G2791" t="str">
            <v>02020400</v>
          </cell>
        </row>
        <row r="2792">
          <cell r="C2792">
            <v>0</v>
          </cell>
          <cell r="E2792" t="str">
            <v>40702810409000000514</v>
          </cell>
          <cell r="G2792" t="str">
            <v>02020200</v>
          </cell>
        </row>
        <row r="2793">
          <cell r="C2793">
            <v>0</v>
          </cell>
          <cell r="E2793" t="str">
            <v>40702810409000000514</v>
          </cell>
          <cell r="G2793" t="str">
            <v>02020200</v>
          </cell>
        </row>
        <row r="2794">
          <cell r="C2794">
            <v>0</v>
          </cell>
          <cell r="E2794" t="str">
            <v>40702810409000000514</v>
          </cell>
          <cell r="G2794" t="str">
            <v>02020200</v>
          </cell>
        </row>
        <row r="2795">
          <cell r="C2795">
            <v>0</v>
          </cell>
          <cell r="E2795" t="str">
            <v>взаимозачет</v>
          </cell>
          <cell r="G2795" t="str">
            <v>01010100</v>
          </cell>
        </row>
        <row r="2796">
          <cell r="C2796">
            <v>0</v>
          </cell>
          <cell r="E2796" t="str">
            <v>50</v>
          </cell>
          <cell r="G2796" t="str">
            <v>01010100</v>
          </cell>
        </row>
        <row r="2797">
          <cell r="C2797">
            <v>0</v>
          </cell>
          <cell r="E2797" t="str">
            <v>50</v>
          </cell>
          <cell r="G2797" t="str">
            <v>01010100</v>
          </cell>
        </row>
        <row r="2798">
          <cell r="C2798">
            <v>0</v>
          </cell>
          <cell r="E2798" t="str">
            <v>50</v>
          </cell>
          <cell r="G2798" t="str">
            <v>01010100</v>
          </cell>
        </row>
        <row r="2799">
          <cell r="C2799">
            <v>0</v>
          </cell>
          <cell r="E2799" t="str">
            <v>40702810600000002498</v>
          </cell>
          <cell r="G2799" t="str">
            <v>01010100</v>
          </cell>
        </row>
        <row r="2800">
          <cell r="C2800">
            <v>0</v>
          </cell>
          <cell r="E2800" t="str">
            <v>40702810460270100736</v>
          </cell>
          <cell r="G2800" t="str">
            <v>02020200</v>
          </cell>
        </row>
        <row r="2801">
          <cell r="C2801">
            <v>0</v>
          </cell>
          <cell r="E2801" t="str">
            <v>40702810460270100736</v>
          </cell>
          <cell r="G2801" t="str">
            <v>02020200</v>
          </cell>
        </row>
        <row r="2802">
          <cell r="C2802">
            <v>0</v>
          </cell>
          <cell r="E2802" t="str">
            <v>40702810460270100736</v>
          </cell>
          <cell r="G2802" t="str">
            <v>01010100</v>
          </cell>
        </row>
        <row r="2803">
          <cell r="C2803">
            <v>0</v>
          </cell>
          <cell r="E2803" t="str">
            <v>40702810460270100736</v>
          </cell>
          <cell r="G2803" t="str">
            <v>01010100</v>
          </cell>
        </row>
        <row r="2804">
          <cell r="C2804">
            <v>0</v>
          </cell>
          <cell r="E2804" t="str">
            <v>40702810460270100736</v>
          </cell>
          <cell r="G2804" t="str">
            <v>01010100</v>
          </cell>
        </row>
        <row r="2805">
          <cell r="C2805">
            <v>0</v>
          </cell>
          <cell r="E2805" t="str">
            <v>40702810409000000514</v>
          </cell>
          <cell r="G2805" t="str">
            <v>02020400</v>
          </cell>
        </row>
        <row r="2806">
          <cell r="C2806">
            <v>0</v>
          </cell>
          <cell r="E2806" t="str">
            <v>40702810409000000514</v>
          </cell>
          <cell r="G2806" t="str">
            <v>02020400</v>
          </cell>
        </row>
        <row r="2807">
          <cell r="C2807">
            <v>0</v>
          </cell>
          <cell r="E2807" t="str">
            <v>40702810409000000514</v>
          </cell>
          <cell r="G2807" t="str">
            <v>02020200</v>
          </cell>
        </row>
        <row r="2808">
          <cell r="C2808">
            <v>0</v>
          </cell>
          <cell r="E2808" t="str">
            <v>40702810409000000514</v>
          </cell>
          <cell r="G2808" t="str">
            <v>01010100</v>
          </cell>
        </row>
        <row r="2809">
          <cell r="C2809">
            <v>0</v>
          </cell>
          <cell r="E2809" t="str">
            <v>40702810409000000514</v>
          </cell>
          <cell r="G2809" t="str">
            <v>01010100</v>
          </cell>
        </row>
        <row r="2810">
          <cell r="C2810">
            <v>0</v>
          </cell>
          <cell r="E2810" t="str">
            <v>40702810409000000514</v>
          </cell>
          <cell r="G2810" t="str">
            <v>01010100</v>
          </cell>
        </row>
        <row r="2811">
          <cell r="C2811">
            <v>0</v>
          </cell>
          <cell r="E2811" t="str">
            <v>взаимозачет</v>
          </cell>
          <cell r="G2811" t="str">
            <v>01010100</v>
          </cell>
        </row>
        <row r="2812">
          <cell r="C2812">
            <v>0</v>
          </cell>
          <cell r="E2812" t="str">
            <v>50</v>
          </cell>
          <cell r="G2812" t="str">
            <v>01010100</v>
          </cell>
        </row>
        <row r="2813">
          <cell r="C2813">
            <v>0</v>
          </cell>
          <cell r="E2813" t="str">
            <v>50</v>
          </cell>
          <cell r="G2813" t="str">
            <v>01010100</v>
          </cell>
        </row>
        <row r="2814">
          <cell r="C2814">
            <v>0</v>
          </cell>
          <cell r="E2814" t="str">
            <v>50</v>
          </cell>
          <cell r="G2814" t="str">
            <v>01010100</v>
          </cell>
        </row>
        <row r="2815">
          <cell r="C2815">
            <v>0</v>
          </cell>
          <cell r="E2815" t="str">
            <v>50</v>
          </cell>
          <cell r="G2815" t="str">
            <v>01010100</v>
          </cell>
        </row>
        <row r="2816">
          <cell r="C2816">
            <v>0</v>
          </cell>
          <cell r="E2816" t="str">
            <v>50</v>
          </cell>
          <cell r="G2816" t="str">
            <v>02020200</v>
          </cell>
        </row>
        <row r="2817">
          <cell r="C2817">
            <v>0</v>
          </cell>
          <cell r="E2817" t="str">
            <v>40702810460270100736</v>
          </cell>
          <cell r="G2817" t="str">
            <v>01010100</v>
          </cell>
        </row>
        <row r="2818">
          <cell r="C2818">
            <v>0</v>
          </cell>
          <cell r="E2818" t="str">
            <v>40702810460270100736</v>
          </cell>
          <cell r="G2818" t="str">
            <v>01010100</v>
          </cell>
        </row>
        <row r="2819">
          <cell r="C2819">
            <v>0</v>
          </cell>
          <cell r="E2819" t="str">
            <v>40702810460270100736</v>
          </cell>
          <cell r="G2819" t="str">
            <v>01010100</v>
          </cell>
        </row>
        <row r="2820">
          <cell r="C2820">
            <v>0</v>
          </cell>
          <cell r="E2820" t="str">
            <v>40702810409000000514</v>
          </cell>
          <cell r="G2820" t="str">
            <v>01010100</v>
          </cell>
        </row>
        <row r="2821">
          <cell r="C2821">
            <v>0</v>
          </cell>
          <cell r="E2821" t="str">
            <v>40702810409000000514</v>
          </cell>
          <cell r="G2821" t="str">
            <v>01010100</v>
          </cell>
        </row>
        <row r="2822">
          <cell r="C2822">
            <v>0</v>
          </cell>
          <cell r="E2822" t="str">
            <v>40702810409000000514</v>
          </cell>
          <cell r="G2822" t="str">
            <v>01010100</v>
          </cell>
        </row>
        <row r="2823">
          <cell r="C2823">
            <v>0</v>
          </cell>
          <cell r="E2823" t="str">
            <v>40702810409000000514</v>
          </cell>
          <cell r="G2823" t="str">
            <v>02020500</v>
          </cell>
        </row>
        <row r="2824">
          <cell r="C2824">
            <v>0</v>
          </cell>
          <cell r="E2824" t="str">
            <v>40702810409000000514</v>
          </cell>
          <cell r="G2824" t="str">
            <v>02020400</v>
          </cell>
        </row>
        <row r="2825">
          <cell r="C2825">
            <v>0</v>
          </cell>
          <cell r="E2825" t="str">
            <v>40702810409000000514</v>
          </cell>
          <cell r="G2825" t="str">
            <v>05020000</v>
          </cell>
        </row>
        <row r="2826">
          <cell r="C2826">
            <v>0</v>
          </cell>
          <cell r="E2826" t="str">
            <v>40702810409000000514</v>
          </cell>
          <cell r="G2826" t="str">
            <v>01010100</v>
          </cell>
        </row>
        <row r="2827">
          <cell r="C2827">
            <v>0</v>
          </cell>
          <cell r="E2827" t="str">
            <v>взаимозачет</v>
          </cell>
          <cell r="G2827" t="str">
            <v>01010100</v>
          </cell>
        </row>
        <row r="2828">
          <cell r="C2828">
            <v>0</v>
          </cell>
          <cell r="E2828" t="str">
            <v>50</v>
          </cell>
          <cell r="G2828" t="str">
            <v>01010100</v>
          </cell>
        </row>
        <row r="2829">
          <cell r="C2829">
            <v>0</v>
          </cell>
          <cell r="E2829" t="str">
            <v>50</v>
          </cell>
          <cell r="G2829" t="str">
            <v>02020100</v>
          </cell>
        </row>
        <row r="2830">
          <cell r="C2830">
            <v>0</v>
          </cell>
          <cell r="E2830" t="str">
            <v>50</v>
          </cell>
          <cell r="G2830" t="str">
            <v>01010100</v>
          </cell>
        </row>
        <row r="2831">
          <cell r="C2831">
            <v>0</v>
          </cell>
          <cell r="E2831" t="str">
            <v>50</v>
          </cell>
          <cell r="G2831" t="str">
            <v>01010100</v>
          </cell>
        </row>
        <row r="2832">
          <cell r="C2832">
            <v>0</v>
          </cell>
          <cell r="E2832" t="str">
            <v>50</v>
          </cell>
          <cell r="G2832" t="str">
            <v>01010100</v>
          </cell>
        </row>
        <row r="2833">
          <cell r="C2833">
            <v>0</v>
          </cell>
          <cell r="E2833" t="str">
            <v>40702810409000000514</v>
          </cell>
          <cell r="G2833" t="str">
            <v>01010201</v>
          </cell>
        </row>
        <row r="2834">
          <cell r="C2834">
            <v>0</v>
          </cell>
          <cell r="E2834" t="str">
            <v>40702810409000000514</v>
          </cell>
          <cell r="G2834" t="str">
            <v>02020200</v>
          </cell>
        </row>
        <row r="2835">
          <cell r="C2835">
            <v>0</v>
          </cell>
          <cell r="E2835" t="str">
            <v>40702810409000000514</v>
          </cell>
          <cell r="G2835" t="str">
            <v>02020200</v>
          </cell>
        </row>
        <row r="2836">
          <cell r="C2836">
            <v>0</v>
          </cell>
          <cell r="E2836" t="str">
            <v>40702810409000000514</v>
          </cell>
          <cell r="G2836" t="str">
            <v>02020700</v>
          </cell>
        </row>
        <row r="2837">
          <cell r="C2837">
            <v>0</v>
          </cell>
          <cell r="E2837" t="str">
            <v>40702810409000000514</v>
          </cell>
          <cell r="G2837" t="str">
            <v>02020500</v>
          </cell>
        </row>
        <row r="2838">
          <cell r="C2838">
            <v>0</v>
          </cell>
          <cell r="E2838" t="str">
            <v>40702810409000000514</v>
          </cell>
          <cell r="G2838" t="str">
            <v>01010100</v>
          </cell>
        </row>
        <row r="2839">
          <cell r="C2839">
            <v>0</v>
          </cell>
          <cell r="E2839" t="str">
            <v>40702810409000000514</v>
          </cell>
          <cell r="G2839" t="str">
            <v>01010100</v>
          </cell>
        </row>
        <row r="2840">
          <cell r="C2840">
            <v>0</v>
          </cell>
          <cell r="E2840" t="str">
            <v>40702810409000000514</v>
          </cell>
          <cell r="G2840" t="str">
            <v>01010100</v>
          </cell>
        </row>
        <row r="2841">
          <cell r="C2841">
            <v>0</v>
          </cell>
          <cell r="E2841" t="str">
            <v>40702810409000000514</v>
          </cell>
          <cell r="G2841" t="str">
            <v>01010100</v>
          </cell>
        </row>
        <row r="2842">
          <cell r="C2842">
            <v>0</v>
          </cell>
          <cell r="E2842" t="str">
            <v>40702810460270100736</v>
          </cell>
          <cell r="G2842" t="str">
            <v>01010100</v>
          </cell>
        </row>
        <row r="2843">
          <cell r="C2843">
            <v>0</v>
          </cell>
          <cell r="E2843" t="str">
            <v>40702810460270100736</v>
          </cell>
          <cell r="G2843" t="str">
            <v>01010100</v>
          </cell>
        </row>
        <row r="2844">
          <cell r="C2844">
            <v>0</v>
          </cell>
          <cell r="E2844" t="str">
            <v>40702810460270100736</v>
          </cell>
          <cell r="G2844" t="str">
            <v>01010100</v>
          </cell>
        </row>
        <row r="2845">
          <cell r="C2845">
            <v>0</v>
          </cell>
          <cell r="E2845" t="str">
            <v>40702810460270100736</v>
          </cell>
          <cell r="G2845" t="str">
            <v>01010100</v>
          </cell>
        </row>
        <row r="2846">
          <cell r="C2846">
            <v>0</v>
          </cell>
          <cell r="E2846" t="str">
            <v>взаимозачет</v>
          </cell>
          <cell r="G2846" t="str">
            <v>01010100</v>
          </cell>
        </row>
        <row r="2847">
          <cell r="C2847">
            <v>0</v>
          </cell>
          <cell r="E2847" t="str">
            <v>50</v>
          </cell>
          <cell r="G2847" t="str">
            <v>01010100</v>
          </cell>
        </row>
        <row r="2848">
          <cell r="C2848">
            <v>0</v>
          </cell>
          <cell r="E2848" t="str">
            <v>50</v>
          </cell>
          <cell r="G2848" t="str">
            <v>01010100</v>
          </cell>
        </row>
        <row r="2849">
          <cell r="C2849">
            <v>0</v>
          </cell>
          <cell r="E2849" t="str">
            <v>50</v>
          </cell>
          <cell r="G2849" t="str">
            <v>01010100</v>
          </cell>
        </row>
        <row r="2850">
          <cell r="C2850">
            <v>0</v>
          </cell>
          <cell r="E2850" t="str">
            <v>50</v>
          </cell>
          <cell r="G2850" t="str">
            <v>01010100</v>
          </cell>
        </row>
        <row r="2851">
          <cell r="C2851">
            <v>0</v>
          </cell>
          <cell r="E2851" t="str">
            <v>50</v>
          </cell>
          <cell r="G2851" t="str">
            <v>02020400</v>
          </cell>
        </row>
        <row r="2852">
          <cell r="C2852">
            <v>0</v>
          </cell>
          <cell r="E2852" t="str">
            <v>50</v>
          </cell>
          <cell r="G2852" t="str">
            <v>02020200</v>
          </cell>
        </row>
        <row r="2853">
          <cell r="C2853">
            <v>0</v>
          </cell>
          <cell r="E2853" t="str">
            <v>40702810460270100736</v>
          </cell>
          <cell r="G2853" t="str">
            <v>01010100</v>
          </cell>
        </row>
        <row r="2854">
          <cell r="C2854">
            <v>0</v>
          </cell>
          <cell r="E2854" t="str">
            <v>40702810460270100736</v>
          </cell>
          <cell r="G2854" t="str">
            <v>01010100</v>
          </cell>
        </row>
        <row r="2855">
          <cell r="C2855">
            <v>0</v>
          </cell>
          <cell r="E2855" t="str">
            <v>40702810460270100736</v>
          </cell>
          <cell r="G2855" t="str">
            <v>01010100</v>
          </cell>
        </row>
        <row r="2856">
          <cell r="C2856">
            <v>0</v>
          </cell>
          <cell r="E2856" t="str">
            <v>40702810409000000514</v>
          </cell>
          <cell r="G2856" t="str">
            <v>01010100</v>
          </cell>
        </row>
        <row r="2857">
          <cell r="C2857">
            <v>0</v>
          </cell>
          <cell r="E2857" t="str">
            <v>40702810409000000514</v>
          </cell>
          <cell r="G2857" t="str">
            <v>01010100</v>
          </cell>
        </row>
        <row r="2858">
          <cell r="C2858">
            <v>0</v>
          </cell>
          <cell r="E2858" t="str">
            <v>40702810409000000514</v>
          </cell>
          <cell r="G2858" t="str">
            <v>01010100</v>
          </cell>
        </row>
        <row r="2859">
          <cell r="C2859">
            <v>0</v>
          </cell>
          <cell r="E2859" t="str">
            <v>40702810409000000514</v>
          </cell>
          <cell r="G2859" t="str">
            <v>01010100</v>
          </cell>
        </row>
        <row r="2860">
          <cell r="C2860">
            <v>0</v>
          </cell>
          <cell r="E2860" t="str">
            <v>40702810409000000514</v>
          </cell>
          <cell r="G2860" t="str">
            <v>02020500</v>
          </cell>
        </row>
        <row r="2861">
          <cell r="C2861">
            <v>0</v>
          </cell>
          <cell r="E2861" t="str">
            <v>40702810409000000514</v>
          </cell>
          <cell r="G2861" t="str">
            <v>02020500</v>
          </cell>
        </row>
        <row r="2862">
          <cell r="C2862">
            <v>0</v>
          </cell>
          <cell r="E2862" t="str">
            <v>40702810409000000514</v>
          </cell>
          <cell r="G2862" t="str">
            <v>02020500</v>
          </cell>
        </row>
        <row r="2863">
          <cell r="C2863">
            <v>0</v>
          </cell>
          <cell r="E2863" t="str">
            <v>взаимозачет</v>
          </cell>
          <cell r="G2863" t="str">
            <v>01010100</v>
          </cell>
        </row>
        <row r="2864">
          <cell r="C2864">
            <v>0</v>
          </cell>
          <cell r="E2864" t="str">
            <v>50</v>
          </cell>
          <cell r="G2864" t="str">
            <v>01010100</v>
          </cell>
        </row>
        <row r="2865">
          <cell r="C2865">
            <v>0</v>
          </cell>
          <cell r="E2865" t="str">
            <v>50</v>
          </cell>
          <cell r="G2865" t="str">
            <v>01010100</v>
          </cell>
        </row>
        <row r="2866">
          <cell r="C2866">
            <v>0</v>
          </cell>
          <cell r="E2866" t="str">
            <v>50</v>
          </cell>
          <cell r="G2866" t="str">
            <v>01010100</v>
          </cell>
        </row>
        <row r="2867">
          <cell r="C2867">
            <v>0</v>
          </cell>
          <cell r="E2867" t="str">
            <v>50</v>
          </cell>
          <cell r="G2867" t="str">
            <v>01010100</v>
          </cell>
        </row>
        <row r="2868">
          <cell r="C2868">
            <v>0</v>
          </cell>
          <cell r="E2868" t="str">
            <v>50</v>
          </cell>
          <cell r="G2868" t="str">
            <v>02020700</v>
          </cell>
        </row>
        <row r="2869">
          <cell r="C2869">
            <v>0</v>
          </cell>
          <cell r="E2869" t="str">
            <v>50</v>
          </cell>
          <cell r="G2869" t="str">
            <v>02020400</v>
          </cell>
        </row>
        <row r="2870">
          <cell r="C2870">
            <v>0</v>
          </cell>
          <cell r="E2870" t="str">
            <v>50</v>
          </cell>
          <cell r="G2870" t="str">
            <v>05010000</v>
          </cell>
        </row>
        <row r="2871">
          <cell r="C2871">
            <v>0</v>
          </cell>
          <cell r="E2871" t="str">
            <v>40702810460270100736</v>
          </cell>
          <cell r="G2871" t="str">
            <v>01010100</v>
          </cell>
        </row>
        <row r="2872">
          <cell r="C2872">
            <v>0</v>
          </cell>
          <cell r="E2872" t="str">
            <v>40702810460270100736</v>
          </cell>
          <cell r="G2872" t="str">
            <v>01010100</v>
          </cell>
        </row>
        <row r="2873">
          <cell r="C2873">
            <v>0</v>
          </cell>
          <cell r="E2873" t="str">
            <v>40702810409000000514</v>
          </cell>
          <cell r="G2873" t="str">
            <v>01010100</v>
          </cell>
        </row>
        <row r="2874">
          <cell r="C2874">
            <v>0</v>
          </cell>
          <cell r="E2874" t="str">
            <v>40702810409000000514</v>
          </cell>
          <cell r="G2874" t="str">
            <v>01010100</v>
          </cell>
        </row>
        <row r="2875">
          <cell r="C2875">
            <v>0</v>
          </cell>
          <cell r="E2875" t="str">
            <v>40702810409000000514</v>
          </cell>
          <cell r="G2875" t="str">
            <v>01010100</v>
          </cell>
        </row>
        <row r="2876">
          <cell r="C2876">
            <v>0</v>
          </cell>
          <cell r="E2876" t="str">
            <v>40702810409000000514</v>
          </cell>
          <cell r="G2876" t="str">
            <v>01010100</v>
          </cell>
        </row>
        <row r="2877">
          <cell r="C2877">
            <v>0</v>
          </cell>
          <cell r="E2877" t="str">
            <v>40702810409000000514</v>
          </cell>
          <cell r="G2877" t="str">
            <v>01010100</v>
          </cell>
        </row>
        <row r="2878">
          <cell r="C2878">
            <v>0</v>
          </cell>
          <cell r="E2878" t="str">
            <v>40702810409000000514</v>
          </cell>
          <cell r="G2878" t="str">
            <v>02020400</v>
          </cell>
        </row>
        <row r="2879">
          <cell r="C2879">
            <v>0</v>
          </cell>
          <cell r="E2879" t="str">
            <v>40702810409000000514</v>
          </cell>
          <cell r="G2879" t="str">
            <v>02020400</v>
          </cell>
        </row>
        <row r="2880">
          <cell r="C2880">
            <v>0</v>
          </cell>
          <cell r="E2880" t="str">
            <v>40702810409000000514</v>
          </cell>
          <cell r="G2880" t="str">
            <v>02020100</v>
          </cell>
        </row>
        <row r="2881">
          <cell r="C2881">
            <v>0</v>
          </cell>
          <cell r="E2881" t="str">
            <v>взаимозачет</v>
          </cell>
          <cell r="G2881" t="str">
            <v>01010100</v>
          </cell>
        </row>
        <row r="2882">
          <cell r="C2882">
            <v>0</v>
          </cell>
          <cell r="E2882" t="str">
            <v>50</v>
          </cell>
          <cell r="G2882" t="str">
            <v>02020400</v>
          </cell>
        </row>
        <row r="2883">
          <cell r="C2883">
            <v>0</v>
          </cell>
          <cell r="E2883" t="str">
            <v>50</v>
          </cell>
          <cell r="G2883" t="str">
            <v>02020400</v>
          </cell>
        </row>
        <row r="2884">
          <cell r="C2884">
            <v>0</v>
          </cell>
          <cell r="E2884" t="str">
            <v>50</v>
          </cell>
          <cell r="G2884" t="str">
            <v>01010100</v>
          </cell>
        </row>
        <row r="2885">
          <cell r="C2885">
            <v>0</v>
          </cell>
          <cell r="E2885" t="str">
            <v>50</v>
          </cell>
          <cell r="G2885" t="str">
            <v>01010100</v>
          </cell>
        </row>
        <row r="2886">
          <cell r="C2886">
            <v>0</v>
          </cell>
          <cell r="E2886" t="str">
            <v>50</v>
          </cell>
          <cell r="G2886" t="str">
            <v>01010100</v>
          </cell>
        </row>
        <row r="2887">
          <cell r="C2887">
            <v>0</v>
          </cell>
          <cell r="E2887" t="str">
            <v>40702810409000000514</v>
          </cell>
          <cell r="G2887" t="str">
            <v>01010201</v>
          </cell>
        </row>
        <row r="2888">
          <cell r="C2888">
            <v>0</v>
          </cell>
          <cell r="E2888" t="str">
            <v>40702810409000000514</v>
          </cell>
          <cell r="G2888" t="str">
            <v>02020400</v>
          </cell>
        </row>
        <row r="2889">
          <cell r="C2889">
            <v>0</v>
          </cell>
          <cell r="E2889" t="str">
            <v>40702810409000000514</v>
          </cell>
          <cell r="G2889" t="str">
            <v>02020400</v>
          </cell>
        </row>
        <row r="2890">
          <cell r="C2890">
            <v>0</v>
          </cell>
          <cell r="E2890" t="str">
            <v>40702810409000000514</v>
          </cell>
          <cell r="G2890" t="str">
            <v>02020200</v>
          </cell>
        </row>
        <row r="2891">
          <cell r="C2891">
            <v>0</v>
          </cell>
          <cell r="E2891" t="str">
            <v>40702810409000000514</v>
          </cell>
          <cell r="G2891" t="str">
            <v>02020400</v>
          </cell>
        </row>
        <row r="2892">
          <cell r="C2892">
            <v>0</v>
          </cell>
          <cell r="E2892" t="str">
            <v>40702810409000000514</v>
          </cell>
          <cell r="G2892" t="str">
            <v>01010100</v>
          </cell>
        </row>
        <row r="2893">
          <cell r="C2893">
            <v>0</v>
          </cell>
          <cell r="E2893" t="str">
            <v>40702810409000000514</v>
          </cell>
          <cell r="G2893" t="str">
            <v>01010100</v>
          </cell>
        </row>
        <row r="2894">
          <cell r="C2894">
            <v>0</v>
          </cell>
          <cell r="E2894" t="str">
            <v>40702810409000000514</v>
          </cell>
          <cell r="G2894" t="str">
            <v>01010100</v>
          </cell>
        </row>
        <row r="2895">
          <cell r="C2895">
            <v>0</v>
          </cell>
          <cell r="E2895" t="str">
            <v>40702810460270100736</v>
          </cell>
          <cell r="G2895" t="str">
            <v>02020200</v>
          </cell>
        </row>
        <row r="2896">
          <cell r="C2896">
            <v>0</v>
          </cell>
          <cell r="E2896" t="str">
            <v>40702810460270100736</v>
          </cell>
          <cell r="G2896" t="str">
            <v>01010100</v>
          </cell>
        </row>
        <row r="2897">
          <cell r="C2897">
            <v>0</v>
          </cell>
          <cell r="E2897" t="str">
            <v>40702810460270100736</v>
          </cell>
          <cell r="G2897" t="str">
            <v>01010100</v>
          </cell>
        </row>
        <row r="2898">
          <cell r="C2898">
            <v>0</v>
          </cell>
          <cell r="E2898" t="str">
            <v>40702810460270100736</v>
          </cell>
          <cell r="G2898" t="str">
            <v>01010100</v>
          </cell>
        </row>
        <row r="2899">
          <cell r="C2899">
            <v>0</v>
          </cell>
          <cell r="E2899" t="str">
            <v>взаимозачет</v>
          </cell>
          <cell r="G2899" t="str">
            <v>01010100</v>
          </cell>
        </row>
        <row r="2900">
          <cell r="C2900">
            <v>0</v>
          </cell>
          <cell r="E2900" t="str">
            <v>50</v>
          </cell>
          <cell r="G2900" t="str">
            <v>02020400</v>
          </cell>
        </row>
        <row r="2901">
          <cell r="C2901">
            <v>0</v>
          </cell>
          <cell r="E2901" t="str">
            <v>50</v>
          </cell>
          <cell r="G2901" t="str">
            <v>01010100</v>
          </cell>
        </row>
        <row r="2902">
          <cell r="C2902">
            <v>0</v>
          </cell>
          <cell r="E2902" t="str">
            <v>50</v>
          </cell>
          <cell r="G2902" t="str">
            <v>01010100</v>
          </cell>
        </row>
        <row r="2903">
          <cell r="C2903">
            <v>0</v>
          </cell>
          <cell r="E2903" t="str">
            <v>50</v>
          </cell>
          <cell r="G2903" t="str">
            <v>01010100</v>
          </cell>
        </row>
        <row r="2904">
          <cell r="C2904">
            <v>0</v>
          </cell>
          <cell r="E2904" t="str">
            <v>40702810409000000514</v>
          </cell>
          <cell r="G2904" t="str">
            <v>03030000</v>
          </cell>
        </row>
        <row r="2905">
          <cell r="C2905">
            <v>0</v>
          </cell>
          <cell r="E2905" t="str">
            <v>40702810409000000514</v>
          </cell>
          <cell r="G2905" t="str">
            <v>02020500</v>
          </cell>
        </row>
        <row r="2906">
          <cell r="C2906">
            <v>0</v>
          </cell>
          <cell r="E2906" t="str">
            <v>40702810409000000514</v>
          </cell>
          <cell r="G2906" t="str">
            <v>02020400</v>
          </cell>
        </row>
        <row r="2907">
          <cell r="C2907">
            <v>0</v>
          </cell>
          <cell r="E2907" t="str">
            <v>40702810409000000514</v>
          </cell>
          <cell r="G2907" t="str">
            <v>01010100</v>
          </cell>
        </row>
        <row r="2908">
          <cell r="C2908">
            <v>0</v>
          </cell>
          <cell r="E2908" t="str">
            <v>40702810409000000514</v>
          </cell>
          <cell r="G2908" t="str">
            <v>01010100</v>
          </cell>
        </row>
        <row r="2909">
          <cell r="C2909">
            <v>0</v>
          </cell>
          <cell r="E2909" t="str">
            <v>40702810409000000514</v>
          </cell>
          <cell r="G2909" t="str">
            <v>01010100</v>
          </cell>
        </row>
        <row r="2910">
          <cell r="C2910">
            <v>0</v>
          </cell>
          <cell r="E2910" t="str">
            <v>40702810409000000514</v>
          </cell>
          <cell r="G2910" t="str">
            <v>01010100</v>
          </cell>
        </row>
        <row r="2911">
          <cell r="C2911">
            <v>0</v>
          </cell>
          <cell r="E2911" t="str">
            <v>40702810460270100736</v>
          </cell>
          <cell r="G2911" t="str">
            <v>02020200</v>
          </cell>
        </row>
        <row r="2912">
          <cell r="C2912">
            <v>0</v>
          </cell>
          <cell r="E2912" t="str">
            <v>40702810460270100736</v>
          </cell>
          <cell r="G2912" t="str">
            <v>02020200</v>
          </cell>
        </row>
        <row r="2913">
          <cell r="C2913">
            <v>0</v>
          </cell>
          <cell r="E2913" t="str">
            <v>40702810460270100736</v>
          </cell>
          <cell r="G2913" t="str">
            <v>01010100</v>
          </cell>
        </row>
        <row r="2914">
          <cell r="C2914">
            <v>0</v>
          </cell>
          <cell r="E2914" t="str">
            <v>40702810460270100736</v>
          </cell>
          <cell r="G2914" t="str">
            <v>01010100</v>
          </cell>
        </row>
        <row r="2915">
          <cell r="C2915">
            <v>0</v>
          </cell>
          <cell r="E2915" t="str">
            <v>40702810460270100736</v>
          </cell>
          <cell r="G2915" t="str">
            <v>01010100</v>
          </cell>
        </row>
        <row r="2916">
          <cell r="C2916">
            <v>0</v>
          </cell>
          <cell r="E2916" t="str">
            <v>40702810460270100736</v>
          </cell>
          <cell r="G2916" t="str">
            <v>01010100</v>
          </cell>
        </row>
        <row r="2917">
          <cell r="C2917">
            <v>0</v>
          </cell>
          <cell r="E2917" t="str">
            <v>взаимозачет</v>
          </cell>
          <cell r="G2917" t="str">
            <v>01010100</v>
          </cell>
        </row>
        <row r="2918">
          <cell r="C2918">
            <v>0</v>
          </cell>
          <cell r="E2918" t="str">
            <v>50</v>
          </cell>
          <cell r="G2918" t="str">
            <v>02020400</v>
          </cell>
        </row>
        <row r="2919">
          <cell r="C2919">
            <v>0</v>
          </cell>
          <cell r="E2919" t="str">
            <v>50</v>
          </cell>
          <cell r="G2919" t="str">
            <v>01010100</v>
          </cell>
        </row>
        <row r="2920">
          <cell r="C2920">
            <v>0</v>
          </cell>
          <cell r="E2920" t="str">
            <v>50</v>
          </cell>
          <cell r="G2920" t="str">
            <v>01010100</v>
          </cell>
        </row>
        <row r="2921">
          <cell r="C2921">
            <v>0</v>
          </cell>
          <cell r="E2921" t="str">
            <v>50</v>
          </cell>
          <cell r="G2921" t="str">
            <v>01010100</v>
          </cell>
        </row>
        <row r="2922">
          <cell r="C2922">
            <v>0</v>
          </cell>
          <cell r="E2922" t="str">
            <v>50</v>
          </cell>
          <cell r="G2922" t="str">
            <v>03050000</v>
          </cell>
        </row>
        <row r="2923">
          <cell r="C2923">
            <v>0</v>
          </cell>
          <cell r="E2923" t="str">
            <v>40702810460270100736</v>
          </cell>
          <cell r="G2923" t="str">
            <v>01010100</v>
          </cell>
        </row>
        <row r="2924">
          <cell r="C2924">
            <v>0</v>
          </cell>
          <cell r="E2924" t="str">
            <v>40702810460270100736</v>
          </cell>
          <cell r="G2924" t="str">
            <v>01010100</v>
          </cell>
        </row>
        <row r="2925">
          <cell r="C2925">
            <v>0</v>
          </cell>
          <cell r="E2925" t="str">
            <v>40702810460270100736</v>
          </cell>
          <cell r="G2925" t="str">
            <v>01010100</v>
          </cell>
        </row>
        <row r="2926">
          <cell r="C2926">
            <v>0</v>
          </cell>
          <cell r="E2926" t="str">
            <v>40702810409000000514</v>
          </cell>
          <cell r="G2926" t="str">
            <v>02020200</v>
          </cell>
        </row>
        <row r="2927">
          <cell r="C2927">
            <v>0</v>
          </cell>
          <cell r="E2927" t="str">
            <v>40702810409000000514</v>
          </cell>
          <cell r="G2927" t="str">
            <v>01010100</v>
          </cell>
        </row>
        <row r="2928">
          <cell r="C2928">
            <v>0</v>
          </cell>
          <cell r="E2928" t="str">
            <v>40702810409000000514</v>
          </cell>
          <cell r="G2928" t="str">
            <v>01010100</v>
          </cell>
        </row>
        <row r="2929">
          <cell r="C2929">
            <v>0</v>
          </cell>
          <cell r="E2929" t="str">
            <v>40702810409000000514</v>
          </cell>
          <cell r="G2929" t="str">
            <v>01010100</v>
          </cell>
        </row>
        <row r="2930">
          <cell r="C2930">
            <v>0</v>
          </cell>
          <cell r="E2930" t="str">
            <v>40702810409000000514</v>
          </cell>
          <cell r="G2930" t="str">
            <v>01020201</v>
          </cell>
        </row>
        <row r="2931">
          <cell r="C2931">
            <v>0</v>
          </cell>
          <cell r="E2931" t="str">
            <v>40702810409000000514</v>
          </cell>
          <cell r="G2931" t="str">
            <v>01020201</v>
          </cell>
        </row>
        <row r="2932">
          <cell r="C2932">
            <v>0</v>
          </cell>
          <cell r="E2932" t="str">
            <v>40702810409000000514</v>
          </cell>
          <cell r="G2932" t="str">
            <v>01020201</v>
          </cell>
        </row>
        <row r="2933">
          <cell r="C2933">
            <v>0</v>
          </cell>
          <cell r="E2933" t="str">
            <v>40702810409000000514</v>
          </cell>
          <cell r="G2933" t="str">
            <v>01020201</v>
          </cell>
        </row>
        <row r="2934">
          <cell r="C2934">
            <v>0</v>
          </cell>
          <cell r="E2934" t="str">
            <v>взаимозачет</v>
          </cell>
          <cell r="G2934" t="str">
            <v>01010100</v>
          </cell>
        </row>
        <row r="2935">
          <cell r="C2935">
            <v>0</v>
          </cell>
          <cell r="E2935" t="str">
            <v>50</v>
          </cell>
          <cell r="G2935" t="str">
            <v>02020400</v>
          </cell>
        </row>
        <row r="2936">
          <cell r="C2936">
            <v>0</v>
          </cell>
          <cell r="E2936" t="str">
            <v>50</v>
          </cell>
          <cell r="G2936" t="str">
            <v>01010100</v>
          </cell>
        </row>
        <row r="2937">
          <cell r="C2937">
            <v>0</v>
          </cell>
          <cell r="E2937" t="str">
            <v>50</v>
          </cell>
          <cell r="G2937" t="str">
            <v>01010100</v>
          </cell>
        </row>
        <row r="2938">
          <cell r="C2938">
            <v>0</v>
          </cell>
          <cell r="E2938" t="str">
            <v>50</v>
          </cell>
          <cell r="G2938" t="str">
            <v>01010100</v>
          </cell>
        </row>
        <row r="2939">
          <cell r="C2939">
            <v>0</v>
          </cell>
          <cell r="E2939" t="str">
            <v>50</v>
          </cell>
          <cell r="G2939" t="str">
            <v>01010100</v>
          </cell>
        </row>
        <row r="2940">
          <cell r="C2940">
            <v>0</v>
          </cell>
          <cell r="E2940" t="str">
            <v>40702810460270100736</v>
          </cell>
          <cell r="G2940" t="str">
            <v>02020200</v>
          </cell>
        </row>
        <row r="2941">
          <cell r="C2941">
            <v>0</v>
          </cell>
          <cell r="E2941" t="str">
            <v>40702810460270100736</v>
          </cell>
          <cell r="G2941" t="str">
            <v>01010100</v>
          </cell>
        </row>
        <row r="2942">
          <cell r="C2942">
            <v>0</v>
          </cell>
          <cell r="E2942" t="str">
            <v>40702810460270100736</v>
          </cell>
          <cell r="G2942" t="str">
            <v>01010100</v>
          </cell>
        </row>
        <row r="2943">
          <cell r="C2943">
            <v>0</v>
          </cell>
          <cell r="E2943" t="str">
            <v>40702810409000000514</v>
          </cell>
          <cell r="G2943" t="str">
            <v>02020400</v>
          </cell>
        </row>
        <row r="2944">
          <cell r="C2944">
            <v>0</v>
          </cell>
          <cell r="E2944" t="str">
            <v>40702810409000000514</v>
          </cell>
          <cell r="G2944" t="str">
            <v>02020400</v>
          </cell>
        </row>
        <row r="2945">
          <cell r="C2945">
            <v>0</v>
          </cell>
          <cell r="E2945" t="str">
            <v>40702810409000000514</v>
          </cell>
          <cell r="G2945" t="str">
            <v>02020400</v>
          </cell>
        </row>
        <row r="2946">
          <cell r="C2946">
            <v>0</v>
          </cell>
          <cell r="E2946" t="str">
            <v>40702810409000000514</v>
          </cell>
          <cell r="G2946" t="str">
            <v>01010100</v>
          </cell>
        </row>
        <row r="2947">
          <cell r="C2947">
            <v>0</v>
          </cell>
          <cell r="E2947" t="str">
            <v>40702810409000000514</v>
          </cell>
          <cell r="G2947" t="str">
            <v>01010100</v>
          </cell>
        </row>
        <row r="2948">
          <cell r="C2948">
            <v>0</v>
          </cell>
          <cell r="E2948" t="str">
            <v>40702810409000000514</v>
          </cell>
          <cell r="G2948" t="str">
            <v>01010100</v>
          </cell>
        </row>
        <row r="2949">
          <cell r="C2949">
            <v>0</v>
          </cell>
          <cell r="E2949" t="str">
            <v>40702810409000000514</v>
          </cell>
          <cell r="G2949" t="str">
            <v>01010100</v>
          </cell>
        </row>
        <row r="2950">
          <cell r="C2950">
            <v>0</v>
          </cell>
          <cell r="E2950" t="str">
            <v>40702810409000000514</v>
          </cell>
          <cell r="G2950" t="str">
            <v>01020201</v>
          </cell>
        </row>
        <row r="2951">
          <cell r="C2951">
            <v>0</v>
          </cell>
          <cell r="E2951" t="str">
            <v>взаимозачет</v>
          </cell>
          <cell r="G2951" t="str">
            <v>01010100</v>
          </cell>
        </row>
        <row r="2952">
          <cell r="C2952">
            <v>0</v>
          </cell>
          <cell r="E2952" t="str">
            <v>50</v>
          </cell>
          <cell r="G2952" t="str">
            <v>01010100</v>
          </cell>
        </row>
        <row r="2953">
          <cell r="C2953">
            <v>0</v>
          </cell>
          <cell r="E2953" t="str">
            <v>50</v>
          </cell>
          <cell r="G2953" t="str">
            <v>01010100</v>
          </cell>
        </row>
        <row r="2954">
          <cell r="C2954">
            <v>0</v>
          </cell>
          <cell r="E2954" t="str">
            <v>50</v>
          </cell>
          <cell r="G2954" t="str">
            <v>01010100</v>
          </cell>
        </row>
        <row r="2955">
          <cell r="C2955">
            <v>0</v>
          </cell>
          <cell r="E2955" t="str">
            <v>50</v>
          </cell>
          <cell r="G2955" t="str">
            <v>01010100</v>
          </cell>
        </row>
        <row r="2956">
          <cell r="C2956">
            <v>0</v>
          </cell>
          <cell r="E2956" t="str">
            <v>40702810409000000514</v>
          </cell>
          <cell r="G2956" t="str">
            <v>03050000</v>
          </cell>
        </row>
        <row r="2957">
          <cell r="C2957">
            <v>0</v>
          </cell>
          <cell r="E2957" t="str">
            <v>40702810409000000514</v>
          </cell>
          <cell r="G2957" t="str">
            <v>03050000</v>
          </cell>
        </row>
        <row r="2958">
          <cell r="C2958">
            <v>0</v>
          </cell>
          <cell r="E2958" t="str">
            <v>40702810409000000514</v>
          </cell>
          <cell r="G2958" t="str">
            <v>02020200</v>
          </cell>
        </row>
        <row r="2959">
          <cell r="C2959">
            <v>0</v>
          </cell>
          <cell r="E2959" t="str">
            <v>40702810409000000514</v>
          </cell>
          <cell r="G2959" t="str">
            <v>02020500</v>
          </cell>
        </row>
        <row r="2960">
          <cell r="C2960">
            <v>0</v>
          </cell>
          <cell r="E2960" t="str">
            <v>40702810409000000514</v>
          </cell>
          <cell r="G2960" t="str">
            <v>02020400</v>
          </cell>
        </row>
        <row r="2961">
          <cell r="C2961">
            <v>0</v>
          </cell>
          <cell r="E2961" t="str">
            <v>40702810409000000514</v>
          </cell>
          <cell r="G2961" t="str">
            <v>02020500</v>
          </cell>
        </row>
        <row r="2962">
          <cell r="C2962">
            <v>0</v>
          </cell>
          <cell r="E2962" t="str">
            <v>40702810409000000514</v>
          </cell>
          <cell r="G2962" t="str">
            <v>01010100</v>
          </cell>
        </row>
        <row r="2963">
          <cell r="C2963">
            <v>0</v>
          </cell>
          <cell r="E2963" t="str">
            <v>40702810409000000514</v>
          </cell>
          <cell r="G2963" t="str">
            <v>01010100</v>
          </cell>
        </row>
        <row r="2964">
          <cell r="C2964">
            <v>0</v>
          </cell>
          <cell r="E2964" t="str">
            <v>40702810409000000514</v>
          </cell>
          <cell r="G2964" t="str">
            <v>01010100</v>
          </cell>
        </row>
        <row r="2965">
          <cell r="C2965">
            <v>0</v>
          </cell>
          <cell r="E2965" t="str">
            <v>40702810460270100736</v>
          </cell>
          <cell r="G2965" t="str">
            <v>02020200</v>
          </cell>
        </row>
        <row r="2966">
          <cell r="C2966">
            <v>0</v>
          </cell>
          <cell r="E2966" t="str">
            <v>40702810460270100736</v>
          </cell>
          <cell r="G2966" t="str">
            <v>02020200</v>
          </cell>
        </row>
        <row r="2967">
          <cell r="C2967">
            <v>0</v>
          </cell>
          <cell r="E2967" t="str">
            <v>40702810460270100736</v>
          </cell>
          <cell r="G2967" t="str">
            <v>01010100</v>
          </cell>
        </row>
        <row r="2968">
          <cell r="C2968">
            <v>0</v>
          </cell>
          <cell r="E2968" t="str">
            <v>40702810460270100736</v>
          </cell>
          <cell r="G2968" t="str">
            <v>01010100</v>
          </cell>
        </row>
        <row r="2969">
          <cell r="C2969">
            <v>0</v>
          </cell>
          <cell r="E2969" t="str">
            <v>40702810460270100736</v>
          </cell>
          <cell r="G2969" t="str">
            <v>01010100</v>
          </cell>
        </row>
        <row r="2970">
          <cell r="C2970">
            <v>0</v>
          </cell>
          <cell r="E2970" t="str">
            <v>взаимозачет</v>
          </cell>
          <cell r="G2970" t="str">
            <v>01010100</v>
          </cell>
        </row>
        <row r="2971">
          <cell r="C2971">
            <v>0</v>
          </cell>
          <cell r="E2971" t="str">
            <v>50</v>
          </cell>
          <cell r="G2971" t="str">
            <v>01010100</v>
          </cell>
        </row>
        <row r="2972">
          <cell r="C2972">
            <v>0</v>
          </cell>
          <cell r="E2972" t="str">
            <v>50</v>
          </cell>
          <cell r="G2972" t="str">
            <v>01010100</v>
          </cell>
        </row>
        <row r="2973">
          <cell r="C2973">
            <v>0</v>
          </cell>
          <cell r="E2973" t="str">
            <v>50</v>
          </cell>
          <cell r="G2973" t="str">
            <v>01010100</v>
          </cell>
        </row>
        <row r="2974">
          <cell r="C2974">
            <v>0</v>
          </cell>
          <cell r="E2974" t="str">
            <v>50</v>
          </cell>
          <cell r="G2974" t="str">
            <v>02020400</v>
          </cell>
        </row>
        <row r="2975">
          <cell r="C2975">
            <v>0</v>
          </cell>
          <cell r="E2975" t="str">
            <v>40702810460270100736</v>
          </cell>
          <cell r="G2975" t="str">
            <v>01010100</v>
          </cell>
        </row>
        <row r="2976">
          <cell r="C2976">
            <v>0</v>
          </cell>
          <cell r="E2976" t="str">
            <v>40702810460270100736</v>
          </cell>
          <cell r="G2976" t="str">
            <v>01010100</v>
          </cell>
        </row>
        <row r="2977">
          <cell r="C2977">
            <v>0</v>
          </cell>
          <cell r="E2977" t="str">
            <v>40702810460270100736</v>
          </cell>
          <cell r="G2977" t="str">
            <v>01010100</v>
          </cell>
        </row>
        <row r="2978">
          <cell r="C2978">
            <v>0</v>
          </cell>
          <cell r="E2978" t="str">
            <v>40702810460270100736</v>
          </cell>
          <cell r="G2978" t="str">
            <v>05020000</v>
          </cell>
        </row>
        <row r="2979">
          <cell r="C2979">
            <v>0</v>
          </cell>
          <cell r="E2979" t="str">
            <v>40702810409000000514</v>
          </cell>
          <cell r="G2979" t="str">
            <v>01010100</v>
          </cell>
        </row>
        <row r="2980">
          <cell r="C2980">
            <v>0</v>
          </cell>
          <cell r="E2980" t="str">
            <v>40702810409000000514</v>
          </cell>
          <cell r="G2980" t="str">
            <v>01010100</v>
          </cell>
        </row>
        <row r="2981">
          <cell r="C2981">
            <v>0</v>
          </cell>
          <cell r="E2981" t="str">
            <v>40702810409000000514</v>
          </cell>
          <cell r="G2981" t="str">
            <v>01010100</v>
          </cell>
        </row>
        <row r="2982">
          <cell r="C2982">
            <v>0</v>
          </cell>
          <cell r="E2982" t="str">
            <v>40702810409000000514</v>
          </cell>
          <cell r="G2982" t="str">
            <v>01010100</v>
          </cell>
        </row>
        <row r="2983">
          <cell r="C2983">
            <v>0</v>
          </cell>
          <cell r="E2983" t="str">
            <v>40702810409000000514</v>
          </cell>
          <cell r="G2983" t="str">
            <v>02020400</v>
          </cell>
        </row>
        <row r="2984">
          <cell r="C2984">
            <v>0</v>
          </cell>
          <cell r="E2984" t="str">
            <v>взаимозачет</v>
          </cell>
          <cell r="G2984" t="str">
            <v>01010100</v>
          </cell>
        </row>
        <row r="2985">
          <cell r="C2985">
            <v>0</v>
          </cell>
          <cell r="E2985" t="str">
            <v>вексель</v>
          </cell>
          <cell r="G2985" t="str">
            <v>01010100</v>
          </cell>
        </row>
        <row r="2986">
          <cell r="C2986">
            <v>0</v>
          </cell>
          <cell r="E2986" t="str">
            <v>50</v>
          </cell>
          <cell r="G2986" t="str">
            <v>02020400</v>
          </cell>
        </row>
        <row r="2987">
          <cell r="C2987">
            <v>0</v>
          </cell>
          <cell r="E2987" t="str">
            <v>50</v>
          </cell>
          <cell r="G2987" t="str">
            <v>02020700</v>
          </cell>
        </row>
        <row r="2988">
          <cell r="C2988">
            <v>0</v>
          </cell>
          <cell r="E2988" t="str">
            <v>50</v>
          </cell>
          <cell r="G2988" t="str">
            <v>02020400</v>
          </cell>
        </row>
        <row r="2989">
          <cell r="C2989">
            <v>0</v>
          </cell>
          <cell r="E2989" t="str">
            <v>50</v>
          </cell>
          <cell r="G2989" t="str">
            <v>01010100</v>
          </cell>
        </row>
        <row r="2990">
          <cell r="C2990">
            <v>0</v>
          </cell>
          <cell r="E2990" t="str">
            <v>50</v>
          </cell>
          <cell r="G2990" t="str">
            <v>01010100</v>
          </cell>
        </row>
        <row r="2991">
          <cell r="C2991">
            <v>0</v>
          </cell>
          <cell r="E2991" t="str">
            <v>50</v>
          </cell>
          <cell r="G2991" t="str">
            <v>01010100</v>
          </cell>
        </row>
        <row r="2992">
          <cell r="C2992">
            <v>0</v>
          </cell>
          <cell r="E2992" t="str">
            <v>40702810409000000514</v>
          </cell>
          <cell r="G2992" t="str">
            <v>03050000</v>
          </cell>
        </row>
        <row r="2993">
          <cell r="C2993">
            <v>0</v>
          </cell>
          <cell r="E2993" t="str">
            <v>40702810409000000514</v>
          </cell>
          <cell r="G2993" t="str">
            <v>03050000</v>
          </cell>
        </row>
        <row r="2994">
          <cell r="C2994">
            <v>0</v>
          </cell>
          <cell r="E2994" t="str">
            <v>40702810409000000514</v>
          </cell>
          <cell r="G2994" t="str">
            <v>02020200</v>
          </cell>
        </row>
        <row r="2995">
          <cell r="C2995">
            <v>0</v>
          </cell>
          <cell r="E2995" t="str">
            <v>40702810409000000514</v>
          </cell>
          <cell r="G2995" t="str">
            <v>02020400</v>
          </cell>
        </row>
        <row r="2996">
          <cell r="C2996">
            <v>0</v>
          </cell>
          <cell r="E2996" t="str">
            <v>40702810409000000514</v>
          </cell>
          <cell r="G2996" t="str">
            <v>02020400</v>
          </cell>
        </row>
        <row r="2997">
          <cell r="C2997">
            <v>0</v>
          </cell>
          <cell r="E2997" t="str">
            <v>40702810409000000514</v>
          </cell>
          <cell r="G2997" t="str">
            <v>02020400</v>
          </cell>
        </row>
        <row r="2998">
          <cell r="C2998">
            <v>0</v>
          </cell>
          <cell r="E2998" t="str">
            <v>40702810409000000514</v>
          </cell>
          <cell r="G2998" t="str">
            <v>01010100</v>
          </cell>
        </row>
        <row r="2999">
          <cell r="C2999">
            <v>0</v>
          </cell>
          <cell r="E2999" t="str">
            <v>40702810409000000514</v>
          </cell>
          <cell r="G2999" t="str">
            <v>01010100</v>
          </cell>
        </row>
        <row r="3000">
          <cell r="C3000">
            <v>0</v>
          </cell>
          <cell r="E3000" t="str">
            <v>40702810409000000514</v>
          </cell>
          <cell r="G3000" t="str">
            <v>01010100</v>
          </cell>
        </row>
        <row r="3001">
          <cell r="C3001">
            <v>0</v>
          </cell>
          <cell r="E3001" t="str">
            <v>40702810460270100736</v>
          </cell>
          <cell r="G3001" t="str">
            <v>04050000</v>
          </cell>
        </row>
        <row r="3002">
          <cell r="C3002">
            <v>0</v>
          </cell>
          <cell r="E3002" t="str">
            <v>40702810460270100736</v>
          </cell>
          <cell r="G3002" t="str">
            <v>01010100</v>
          </cell>
        </row>
        <row r="3003">
          <cell r="C3003">
            <v>0</v>
          </cell>
          <cell r="E3003" t="str">
            <v>40702810460270100736</v>
          </cell>
          <cell r="G3003" t="str">
            <v>01010100</v>
          </cell>
        </row>
        <row r="3004">
          <cell r="C3004">
            <v>0</v>
          </cell>
          <cell r="E3004" t="str">
            <v>взаимозачет</v>
          </cell>
          <cell r="G3004" t="str">
            <v>01010100</v>
          </cell>
        </row>
        <row r="3005">
          <cell r="C3005">
            <v>0</v>
          </cell>
          <cell r="E3005" t="str">
            <v>взаимозачет</v>
          </cell>
          <cell r="G3005" t="str">
            <v>01010100</v>
          </cell>
        </row>
        <row r="3006">
          <cell r="C3006">
            <v>0</v>
          </cell>
          <cell r="E3006" t="str">
            <v>взаимозачет</v>
          </cell>
          <cell r="G3006" t="str">
            <v>01010100</v>
          </cell>
        </row>
        <row r="3007">
          <cell r="C3007">
            <v>0</v>
          </cell>
          <cell r="E3007" t="str">
            <v>взаимозачет</v>
          </cell>
          <cell r="G3007" t="str">
            <v>01010100</v>
          </cell>
        </row>
        <row r="3008">
          <cell r="C3008">
            <v>0</v>
          </cell>
          <cell r="E3008" t="str">
            <v>взаимозачет</v>
          </cell>
          <cell r="G3008" t="str">
            <v>01010100</v>
          </cell>
        </row>
        <row r="3009">
          <cell r="C3009">
            <v>0</v>
          </cell>
          <cell r="E3009" t="str">
            <v>взаимозачет</v>
          </cell>
          <cell r="G3009" t="str">
            <v>01010100</v>
          </cell>
        </row>
        <row r="3010">
          <cell r="C3010">
            <v>0</v>
          </cell>
          <cell r="E3010" t="str">
            <v>взаимозачет</v>
          </cell>
          <cell r="G3010" t="str">
            <v>01010100</v>
          </cell>
        </row>
        <row r="3011">
          <cell r="C3011">
            <v>0</v>
          </cell>
          <cell r="E3011" t="str">
            <v>взаимозачет</v>
          </cell>
          <cell r="G3011" t="str">
            <v>01010100</v>
          </cell>
        </row>
        <row r="3012">
          <cell r="C3012">
            <v>0</v>
          </cell>
          <cell r="E3012" t="str">
            <v>взаимозачет</v>
          </cell>
          <cell r="G3012" t="str">
            <v>01010100</v>
          </cell>
        </row>
        <row r="3013">
          <cell r="C3013">
            <v>0</v>
          </cell>
          <cell r="E3013" t="str">
            <v>взаимозачет</v>
          </cell>
          <cell r="G3013" t="str">
            <v>01010100</v>
          </cell>
        </row>
        <row r="3014">
          <cell r="C3014">
            <v>0</v>
          </cell>
          <cell r="E3014" t="str">
            <v>взаимозачет</v>
          </cell>
          <cell r="G3014" t="str">
            <v>01010100</v>
          </cell>
        </row>
        <row r="3015">
          <cell r="C3015">
            <v>0</v>
          </cell>
          <cell r="E3015" t="str">
            <v>50</v>
          </cell>
          <cell r="G3015" t="str">
            <v>05020000</v>
          </cell>
        </row>
        <row r="3016">
          <cell r="C3016">
            <v>0</v>
          </cell>
          <cell r="E3016" t="str">
            <v>50</v>
          </cell>
          <cell r="G3016" t="str">
            <v>01010100</v>
          </cell>
        </row>
        <row r="3017">
          <cell r="C3017">
            <v>0</v>
          </cell>
          <cell r="E3017" t="str">
            <v>50</v>
          </cell>
          <cell r="G3017" t="str">
            <v>01010100</v>
          </cell>
        </row>
        <row r="3018">
          <cell r="C3018">
            <v>0</v>
          </cell>
          <cell r="E3018" t="str">
            <v>50</v>
          </cell>
          <cell r="G3018" t="str">
            <v>01010100</v>
          </cell>
        </row>
        <row r="3019">
          <cell r="C3019">
            <v>0</v>
          </cell>
          <cell r="E3019" t="str">
            <v>50</v>
          </cell>
          <cell r="G3019" t="str">
            <v>02020100</v>
          </cell>
        </row>
        <row r="3020">
          <cell r="C3020">
            <v>0</v>
          </cell>
          <cell r="E3020" t="str">
            <v>50</v>
          </cell>
          <cell r="G3020" t="str">
            <v>01010100</v>
          </cell>
        </row>
        <row r="3021">
          <cell r="C3021">
            <v>0</v>
          </cell>
          <cell r="E3021" t="str">
            <v>50</v>
          </cell>
          <cell r="G3021" t="str">
            <v>03050000</v>
          </cell>
        </row>
        <row r="3022">
          <cell r="C3022">
            <v>0</v>
          </cell>
          <cell r="E3022" t="str">
            <v>40702810460270100736</v>
          </cell>
          <cell r="G3022" t="str">
            <v>01010100</v>
          </cell>
        </row>
        <row r="3023">
          <cell r="C3023">
            <v>0</v>
          </cell>
          <cell r="E3023" t="str">
            <v>40702810460270100736</v>
          </cell>
          <cell r="G3023" t="str">
            <v>01010100</v>
          </cell>
        </row>
        <row r="3024">
          <cell r="C3024">
            <v>0</v>
          </cell>
          <cell r="E3024" t="str">
            <v>40702810460270100736</v>
          </cell>
          <cell r="G3024" t="str">
            <v>01010100</v>
          </cell>
        </row>
        <row r="3025">
          <cell r="C3025">
            <v>0</v>
          </cell>
          <cell r="E3025" t="str">
            <v>40702810409000000514</v>
          </cell>
          <cell r="G3025" t="str">
            <v>01010100</v>
          </cell>
        </row>
        <row r="3026">
          <cell r="C3026">
            <v>0</v>
          </cell>
          <cell r="E3026" t="str">
            <v>40702810409000000514</v>
          </cell>
          <cell r="G3026" t="str">
            <v>01010100</v>
          </cell>
        </row>
        <row r="3027">
          <cell r="C3027">
            <v>0</v>
          </cell>
          <cell r="E3027" t="str">
            <v>40702810409000000514</v>
          </cell>
          <cell r="G3027" t="str">
            <v>01010100</v>
          </cell>
        </row>
        <row r="3028">
          <cell r="C3028">
            <v>0</v>
          </cell>
          <cell r="E3028" t="str">
            <v>40702810409000000514</v>
          </cell>
          <cell r="G3028" t="str">
            <v>02020400</v>
          </cell>
        </row>
        <row r="3029">
          <cell r="C3029">
            <v>0</v>
          </cell>
          <cell r="E3029" t="str">
            <v>40702810409000000514</v>
          </cell>
          <cell r="G3029" t="str">
            <v>04060000</v>
          </cell>
        </row>
        <row r="3030">
          <cell r="C3030">
            <v>0</v>
          </cell>
          <cell r="E3030" t="str">
            <v>40702810409000000514</v>
          </cell>
          <cell r="G3030" t="str">
            <v>04010000</v>
          </cell>
        </row>
        <row r="3031">
          <cell r="C3031">
            <v>0.33</v>
          </cell>
          <cell r="E3031" t="str">
            <v>взаимозачет</v>
          </cell>
          <cell r="G3031" t="str">
            <v>01010100</v>
          </cell>
        </row>
        <row r="3032">
          <cell r="C3032">
            <v>0.36</v>
          </cell>
          <cell r="E3032" t="str">
            <v>взаимозачет</v>
          </cell>
          <cell r="G3032" t="str">
            <v>01010100</v>
          </cell>
        </row>
        <row r="3033">
          <cell r="C3033">
            <v>60</v>
          </cell>
          <cell r="E3033" t="str">
            <v>50</v>
          </cell>
          <cell r="G3033" t="str">
            <v>01010100</v>
          </cell>
        </row>
        <row r="3034">
          <cell r="C3034">
            <v>0.04</v>
          </cell>
          <cell r="E3034" t="str">
            <v>40702810600000002498</v>
          </cell>
          <cell r="G3034" t="str">
            <v>01010100</v>
          </cell>
        </row>
        <row r="3035">
          <cell r="C3035">
            <v>182.98</v>
          </cell>
          <cell r="E3035" t="str">
            <v>40702810460270100736</v>
          </cell>
          <cell r="G3035" t="str">
            <v>01010100</v>
          </cell>
        </row>
        <row r="3036">
          <cell r="C3036">
            <v>21.7</v>
          </cell>
          <cell r="E3036" t="str">
            <v>40702810460270100736</v>
          </cell>
          <cell r="G3036" t="str">
            <v>01010100</v>
          </cell>
        </row>
        <row r="3037">
          <cell r="C3037">
            <v>0.52</v>
          </cell>
          <cell r="E3037" t="str">
            <v>40702810409000000514</v>
          </cell>
          <cell r="G3037" t="str">
            <v>02020400</v>
          </cell>
        </row>
        <row r="3038">
          <cell r="C3038">
            <v>630.04999999999995</v>
          </cell>
          <cell r="E3038" t="str">
            <v>40702810409000000514</v>
          </cell>
          <cell r="G3038" t="str">
            <v>01010100</v>
          </cell>
        </row>
        <row r="3039">
          <cell r="C3039">
            <v>23.47</v>
          </cell>
          <cell r="E3039" t="str">
            <v>40702810409000000514</v>
          </cell>
          <cell r="G3039" t="str">
            <v>01010100</v>
          </cell>
        </row>
        <row r="3040">
          <cell r="C3040">
            <v>0.48</v>
          </cell>
          <cell r="E3040" t="str">
            <v>взаимозачет</v>
          </cell>
          <cell r="G3040" t="str">
            <v>01010100</v>
          </cell>
        </row>
        <row r="3041">
          <cell r="C3041">
            <v>4.0199999999999996</v>
          </cell>
          <cell r="E3041" t="str">
            <v>взаимозачет</v>
          </cell>
          <cell r="G3041" t="str">
            <v>01010100</v>
          </cell>
        </row>
        <row r="3042">
          <cell r="C3042">
            <v>0.31</v>
          </cell>
          <cell r="E3042" t="str">
            <v>взаимозачет</v>
          </cell>
          <cell r="G3042" t="str">
            <v>01010100</v>
          </cell>
        </row>
        <row r="3043">
          <cell r="C3043">
            <v>0.42</v>
          </cell>
          <cell r="E3043" t="str">
            <v>50</v>
          </cell>
          <cell r="G3043" t="str">
            <v>02020700</v>
          </cell>
        </row>
        <row r="3044">
          <cell r="C3044">
            <v>172.41</v>
          </cell>
          <cell r="E3044" t="str">
            <v>50</v>
          </cell>
          <cell r="G3044" t="str">
            <v>01010100</v>
          </cell>
        </row>
        <row r="3045">
          <cell r="C3045">
            <v>43.7</v>
          </cell>
          <cell r="E3045" t="str">
            <v>50</v>
          </cell>
          <cell r="G3045" t="str">
            <v>01010100</v>
          </cell>
        </row>
        <row r="3046">
          <cell r="C3046">
            <v>1.1000000000000001</v>
          </cell>
          <cell r="E3046" t="str">
            <v>50</v>
          </cell>
          <cell r="G3046" t="str">
            <v>01010100</v>
          </cell>
        </row>
        <row r="3047">
          <cell r="C3047">
            <v>950</v>
          </cell>
          <cell r="E3047" t="str">
            <v>40702810460270100736</v>
          </cell>
          <cell r="G3047" t="str">
            <v>03030000</v>
          </cell>
        </row>
        <row r="3048">
          <cell r="C3048">
            <v>790</v>
          </cell>
          <cell r="E3048" t="str">
            <v>40702810460270100736</v>
          </cell>
          <cell r="G3048" t="str">
            <v>03030000</v>
          </cell>
        </row>
        <row r="3049">
          <cell r="C3049">
            <v>160</v>
          </cell>
          <cell r="E3049" t="str">
            <v>40702810460270100736</v>
          </cell>
          <cell r="G3049" t="str">
            <v>03030000</v>
          </cell>
        </row>
        <row r="3050">
          <cell r="C3050">
            <v>31.39</v>
          </cell>
          <cell r="E3050" t="str">
            <v>40702810460270100736</v>
          </cell>
          <cell r="G3050" t="str">
            <v>01010100</v>
          </cell>
        </row>
        <row r="3051">
          <cell r="C3051">
            <v>13.87</v>
          </cell>
          <cell r="E3051" t="str">
            <v>40702810460270100736</v>
          </cell>
          <cell r="G3051" t="str">
            <v>01010100</v>
          </cell>
        </row>
        <row r="3052">
          <cell r="C3052">
            <v>0.52</v>
          </cell>
          <cell r="E3052" t="str">
            <v>40702810409000000514</v>
          </cell>
          <cell r="G3052" t="str">
            <v>02020400</v>
          </cell>
        </row>
        <row r="3053">
          <cell r="C3053">
            <v>0.17</v>
          </cell>
          <cell r="E3053" t="str">
            <v>40702810409000000514</v>
          </cell>
          <cell r="G3053" t="str">
            <v>02020500</v>
          </cell>
        </row>
        <row r="3054">
          <cell r="C3054">
            <v>0.26</v>
          </cell>
          <cell r="E3054" t="str">
            <v>40702810409000000514</v>
          </cell>
          <cell r="G3054" t="str">
            <v>02020400</v>
          </cell>
        </row>
        <row r="3055">
          <cell r="C3055">
            <v>50</v>
          </cell>
          <cell r="E3055" t="str">
            <v>40702810409000000514</v>
          </cell>
          <cell r="G3055" t="str">
            <v>03030000</v>
          </cell>
        </row>
        <row r="3056">
          <cell r="C3056">
            <v>50</v>
          </cell>
          <cell r="E3056" t="str">
            <v>40702810409000000514</v>
          </cell>
          <cell r="G3056" t="str">
            <v>03030000</v>
          </cell>
        </row>
        <row r="3057">
          <cell r="C3057">
            <v>432.89</v>
          </cell>
          <cell r="E3057" t="str">
            <v>40702810409000000514</v>
          </cell>
          <cell r="G3057" t="str">
            <v>01010100</v>
          </cell>
        </row>
        <row r="3058">
          <cell r="C3058">
            <v>196.9</v>
          </cell>
          <cell r="E3058" t="str">
            <v>40702810409000000514</v>
          </cell>
          <cell r="G3058" t="str">
            <v>01010100</v>
          </cell>
        </row>
        <row r="3059">
          <cell r="C3059">
            <v>20.43</v>
          </cell>
          <cell r="E3059" t="str">
            <v>40702810409000000514</v>
          </cell>
          <cell r="G3059" t="str">
            <v>01010100</v>
          </cell>
        </row>
        <row r="3060">
          <cell r="C3060">
            <v>60</v>
          </cell>
          <cell r="E3060" t="str">
            <v>50</v>
          </cell>
          <cell r="G3060" t="str">
            <v>01010100</v>
          </cell>
        </row>
        <row r="3061">
          <cell r="C3061">
            <v>60</v>
          </cell>
          <cell r="E3061" t="str">
            <v>50</v>
          </cell>
          <cell r="G3061" t="str">
            <v>01010100</v>
          </cell>
        </row>
        <row r="3062">
          <cell r="C3062">
            <v>1.54</v>
          </cell>
          <cell r="E3062" t="str">
            <v>взаимозачет</v>
          </cell>
          <cell r="G3062" t="str">
            <v>01010100</v>
          </cell>
        </row>
        <row r="3063">
          <cell r="C3063">
            <v>0.6</v>
          </cell>
          <cell r="E3063" t="str">
            <v>взаимозачет</v>
          </cell>
          <cell r="G3063" t="str">
            <v>01010100</v>
          </cell>
        </row>
        <row r="3064">
          <cell r="C3064">
            <v>3.48</v>
          </cell>
          <cell r="E3064" t="str">
            <v>50</v>
          </cell>
          <cell r="G3064" t="str">
            <v>05020000</v>
          </cell>
        </row>
        <row r="3065">
          <cell r="C3065">
            <v>16.41</v>
          </cell>
          <cell r="E3065" t="str">
            <v>50</v>
          </cell>
          <cell r="G3065" t="str">
            <v>05010000</v>
          </cell>
        </row>
        <row r="3066">
          <cell r="C3066">
            <v>0.42</v>
          </cell>
          <cell r="E3066" t="str">
            <v>50</v>
          </cell>
          <cell r="G3066" t="str">
            <v>02020700</v>
          </cell>
        </row>
        <row r="3067">
          <cell r="C3067">
            <v>0.42</v>
          </cell>
          <cell r="E3067" t="str">
            <v>50</v>
          </cell>
          <cell r="G3067" t="str">
            <v>02020700</v>
          </cell>
        </row>
        <row r="3068">
          <cell r="C3068">
            <v>227.31</v>
          </cell>
          <cell r="E3068" t="str">
            <v>50</v>
          </cell>
          <cell r="G3068" t="str">
            <v>01010100</v>
          </cell>
        </row>
        <row r="3069">
          <cell r="C3069">
            <v>20.16</v>
          </cell>
          <cell r="E3069" t="str">
            <v>50</v>
          </cell>
          <cell r="G3069" t="str">
            <v>01010100</v>
          </cell>
        </row>
        <row r="3070">
          <cell r="C3070">
            <v>1.23</v>
          </cell>
          <cell r="E3070" t="str">
            <v>50</v>
          </cell>
          <cell r="G3070" t="str">
            <v>01010100</v>
          </cell>
        </row>
        <row r="3071">
          <cell r="C3071">
            <v>48.03</v>
          </cell>
          <cell r="E3071" t="str">
            <v>40702810460270100736</v>
          </cell>
          <cell r="G3071" t="str">
            <v>01010100</v>
          </cell>
        </row>
        <row r="3072">
          <cell r="C3072">
            <v>39.159999999999997</v>
          </cell>
          <cell r="E3072" t="str">
            <v>40702810460270100736</v>
          </cell>
          <cell r="G3072" t="str">
            <v>01010100</v>
          </cell>
        </row>
        <row r="3073">
          <cell r="C3073">
            <v>5.33</v>
          </cell>
          <cell r="E3073" t="str">
            <v>40702810409000000514</v>
          </cell>
          <cell r="G3073" t="str">
            <v>02020200</v>
          </cell>
        </row>
        <row r="3074">
          <cell r="C3074">
            <v>300</v>
          </cell>
          <cell r="E3074" t="str">
            <v>40702810409000000514</v>
          </cell>
          <cell r="G3074" t="str">
            <v>03030000</v>
          </cell>
        </row>
        <row r="3075">
          <cell r="C3075">
            <v>120</v>
          </cell>
          <cell r="E3075" t="str">
            <v>40702810409000000514</v>
          </cell>
          <cell r="G3075" t="str">
            <v>03030000</v>
          </cell>
        </row>
        <row r="3076">
          <cell r="C3076">
            <v>180</v>
          </cell>
          <cell r="E3076" t="str">
            <v>40702810409000000514</v>
          </cell>
          <cell r="G3076" t="str">
            <v>03030000</v>
          </cell>
        </row>
        <row r="3077">
          <cell r="C3077">
            <v>762.62</v>
          </cell>
          <cell r="E3077" t="str">
            <v>40702810409000000514</v>
          </cell>
          <cell r="G3077" t="str">
            <v>01010100</v>
          </cell>
        </row>
        <row r="3078">
          <cell r="C3078">
            <v>75.459999999999994</v>
          </cell>
          <cell r="E3078" t="str">
            <v>40702810409000000514</v>
          </cell>
          <cell r="G3078" t="str">
            <v>01010100</v>
          </cell>
        </row>
        <row r="3079">
          <cell r="C3079">
            <v>0.91</v>
          </cell>
          <cell r="E3079" t="str">
            <v>взаимозачет</v>
          </cell>
          <cell r="G3079" t="str">
            <v>01010100</v>
          </cell>
        </row>
        <row r="3080">
          <cell r="C3080">
            <v>1.66</v>
          </cell>
          <cell r="E3080" t="str">
            <v>взаимозачет</v>
          </cell>
          <cell r="G3080" t="str">
            <v>01010100</v>
          </cell>
        </row>
        <row r="3081">
          <cell r="C3081">
            <v>0.48</v>
          </cell>
          <cell r="E3081" t="str">
            <v>взаимозачет</v>
          </cell>
          <cell r="G3081" t="str">
            <v>01010100</v>
          </cell>
        </row>
        <row r="3082">
          <cell r="C3082">
            <v>0.26</v>
          </cell>
          <cell r="E3082" t="str">
            <v>50</v>
          </cell>
          <cell r="G3082" t="str">
            <v>02020400</v>
          </cell>
        </row>
        <row r="3083">
          <cell r="C3083">
            <v>0.23</v>
          </cell>
          <cell r="E3083" t="str">
            <v>50</v>
          </cell>
          <cell r="G3083" t="str">
            <v>02020400</v>
          </cell>
        </row>
        <row r="3084">
          <cell r="C3084">
            <v>2.17</v>
          </cell>
          <cell r="E3084" t="str">
            <v>50</v>
          </cell>
          <cell r="G3084" t="str">
            <v>01010100</v>
          </cell>
        </row>
        <row r="3085">
          <cell r="C3085">
            <v>56.34</v>
          </cell>
          <cell r="E3085" t="str">
            <v>50</v>
          </cell>
          <cell r="G3085" t="str">
            <v>01010100</v>
          </cell>
        </row>
        <row r="3086">
          <cell r="C3086">
            <v>318.73</v>
          </cell>
          <cell r="E3086" t="str">
            <v>50</v>
          </cell>
          <cell r="G3086" t="str">
            <v>01010100</v>
          </cell>
        </row>
        <row r="3087">
          <cell r="C3087">
            <v>50.97</v>
          </cell>
          <cell r="E3087" t="str">
            <v>40702810460270100736</v>
          </cell>
          <cell r="G3087" t="str">
            <v>01010100</v>
          </cell>
        </row>
        <row r="3088">
          <cell r="C3088">
            <v>31.63</v>
          </cell>
          <cell r="E3088" t="str">
            <v>40702810460270100736</v>
          </cell>
          <cell r="G3088" t="str">
            <v>01010100</v>
          </cell>
        </row>
        <row r="3089">
          <cell r="C3089">
            <v>1.71</v>
          </cell>
          <cell r="E3089" t="str">
            <v>40702810409000000514</v>
          </cell>
          <cell r="G3089" t="str">
            <v>02021500</v>
          </cell>
        </row>
        <row r="3090">
          <cell r="C3090">
            <v>1.45</v>
          </cell>
          <cell r="E3090" t="str">
            <v>40702810409000000514</v>
          </cell>
          <cell r="G3090" t="str">
            <v>02020200</v>
          </cell>
        </row>
        <row r="3091">
          <cell r="C3091">
            <v>9.65</v>
          </cell>
          <cell r="E3091" t="str">
            <v>40702810409000000514</v>
          </cell>
          <cell r="G3091" t="str">
            <v>02020200</v>
          </cell>
        </row>
        <row r="3092">
          <cell r="C3092">
            <v>500</v>
          </cell>
          <cell r="E3092" t="str">
            <v>40702810409000000514</v>
          </cell>
          <cell r="G3092" t="str">
            <v>03030000</v>
          </cell>
        </row>
        <row r="3093">
          <cell r="C3093">
            <v>500</v>
          </cell>
          <cell r="E3093" t="str">
            <v>40702810409000000514</v>
          </cell>
          <cell r="G3093" t="str">
            <v>03030000</v>
          </cell>
        </row>
        <row r="3094">
          <cell r="C3094">
            <v>200</v>
          </cell>
          <cell r="E3094" t="str">
            <v>40702810409000000514</v>
          </cell>
          <cell r="G3094" t="str">
            <v>01010100</v>
          </cell>
        </row>
        <row r="3095">
          <cell r="C3095">
            <v>300</v>
          </cell>
          <cell r="E3095" t="str">
            <v>40702810409000000514</v>
          </cell>
          <cell r="G3095" t="str">
            <v>01010100</v>
          </cell>
        </row>
        <row r="3096">
          <cell r="C3096">
            <v>59.71</v>
          </cell>
          <cell r="E3096" t="str">
            <v>40702810409000000514</v>
          </cell>
          <cell r="G3096" t="str">
            <v>01010100</v>
          </cell>
        </row>
        <row r="3097">
          <cell r="C3097">
            <v>81.34</v>
          </cell>
          <cell r="E3097" t="str">
            <v>40702810409000000514</v>
          </cell>
          <cell r="G3097" t="str">
            <v>01010100</v>
          </cell>
        </row>
        <row r="3098">
          <cell r="C3098">
            <v>643.26</v>
          </cell>
          <cell r="E3098" t="str">
            <v>40702810409000000514</v>
          </cell>
          <cell r="G3098" t="str">
            <v>01010100</v>
          </cell>
        </row>
        <row r="3099">
          <cell r="C3099">
            <v>0.56999999999999995</v>
          </cell>
          <cell r="E3099" t="str">
            <v>взаимозачет</v>
          </cell>
          <cell r="G3099" t="str">
            <v>01010100</v>
          </cell>
        </row>
        <row r="3100">
          <cell r="C3100">
            <v>0.26</v>
          </cell>
          <cell r="E3100" t="str">
            <v>50</v>
          </cell>
          <cell r="G3100" t="str">
            <v>02020400</v>
          </cell>
        </row>
        <row r="3101">
          <cell r="C3101">
            <v>0.26</v>
          </cell>
          <cell r="E3101" t="str">
            <v>50</v>
          </cell>
          <cell r="G3101" t="str">
            <v>02020400</v>
          </cell>
        </row>
        <row r="3102">
          <cell r="C3102">
            <v>0.45</v>
          </cell>
          <cell r="E3102" t="str">
            <v>50</v>
          </cell>
          <cell r="G3102" t="str">
            <v>02020400</v>
          </cell>
        </row>
        <row r="3103">
          <cell r="C3103">
            <v>237.31</v>
          </cell>
          <cell r="E3103" t="str">
            <v>50</v>
          </cell>
          <cell r="G3103" t="str">
            <v>01010100</v>
          </cell>
        </row>
        <row r="3104">
          <cell r="C3104">
            <v>71.69</v>
          </cell>
          <cell r="E3104" t="str">
            <v>50</v>
          </cell>
          <cell r="G3104" t="str">
            <v>01010100</v>
          </cell>
        </row>
        <row r="3105">
          <cell r="C3105">
            <v>0.68</v>
          </cell>
          <cell r="E3105" t="str">
            <v>50</v>
          </cell>
          <cell r="G3105" t="str">
            <v>01010100</v>
          </cell>
        </row>
        <row r="3106">
          <cell r="C3106">
            <v>1.1200000000000001</v>
          </cell>
          <cell r="E3106" t="str">
            <v>50</v>
          </cell>
          <cell r="G3106" t="str">
            <v>01010100</v>
          </cell>
        </row>
        <row r="3107">
          <cell r="C3107">
            <v>37.450000000000003</v>
          </cell>
          <cell r="E3107" t="str">
            <v>40702810460270100736</v>
          </cell>
          <cell r="G3107" t="str">
            <v>01010100</v>
          </cell>
        </row>
        <row r="3108">
          <cell r="C3108">
            <v>221.13</v>
          </cell>
          <cell r="E3108" t="str">
            <v>40702810460270100736</v>
          </cell>
          <cell r="G3108" t="str">
            <v>01010100</v>
          </cell>
        </row>
        <row r="3109">
          <cell r="C3109">
            <v>0.28999999999999998</v>
          </cell>
          <cell r="E3109" t="str">
            <v>40702810409000000514</v>
          </cell>
          <cell r="G3109" t="str">
            <v>02020500</v>
          </cell>
        </row>
        <row r="3110">
          <cell r="C3110">
            <v>6.63</v>
          </cell>
          <cell r="E3110" t="str">
            <v>40702810409000000514</v>
          </cell>
          <cell r="G3110" t="str">
            <v>02020200</v>
          </cell>
        </row>
        <row r="3111">
          <cell r="C3111">
            <v>500</v>
          </cell>
          <cell r="E3111" t="str">
            <v>40702810409000000514</v>
          </cell>
          <cell r="G3111" t="str">
            <v>03030000</v>
          </cell>
        </row>
        <row r="3112">
          <cell r="C3112">
            <v>500</v>
          </cell>
          <cell r="E3112" t="str">
            <v>40702810409000000514</v>
          </cell>
          <cell r="G3112" t="str">
            <v>03030000</v>
          </cell>
        </row>
        <row r="3113">
          <cell r="C3113">
            <v>170</v>
          </cell>
          <cell r="E3113" t="str">
            <v>40702810409000000514</v>
          </cell>
          <cell r="G3113" t="str">
            <v>01010100</v>
          </cell>
        </row>
        <row r="3114">
          <cell r="C3114">
            <v>230</v>
          </cell>
          <cell r="E3114" t="str">
            <v>40702810409000000514</v>
          </cell>
          <cell r="G3114" t="str">
            <v>01010100</v>
          </cell>
        </row>
        <row r="3115">
          <cell r="C3115">
            <v>1316.85</v>
          </cell>
          <cell r="E3115" t="str">
            <v>40702810409000000514</v>
          </cell>
          <cell r="G3115" t="str">
            <v>01010100</v>
          </cell>
        </row>
        <row r="3116">
          <cell r="C3116">
            <v>0.63</v>
          </cell>
          <cell r="E3116" t="str">
            <v>взаимозачет</v>
          </cell>
          <cell r="G3116" t="str">
            <v>01010100</v>
          </cell>
        </row>
        <row r="3117">
          <cell r="C3117">
            <v>0.4</v>
          </cell>
          <cell r="E3117" t="str">
            <v>50</v>
          </cell>
          <cell r="G3117" t="str">
            <v>02020200</v>
          </cell>
        </row>
        <row r="3118">
          <cell r="C3118">
            <v>218.08</v>
          </cell>
          <cell r="E3118" t="str">
            <v>50</v>
          </cell>
          <cell r="G3118" t="str">
            <v>01010100</v>
          </cell>
        </row>
        <row r="3119">
          <cell r="C3119">
            <v>31.41</v>
          </cell>
          <cell r="E3119" t="str">
            <v>50</v>
          </cell>
          <cell r="G3119" t="str">
            <v>01010100</v>
          </cell>
        </row>
        <row r="3120">
          <cell r="C3120">
            <v>1.25</v>
          </cell>
          <cell r="E3120" t="str">
            <v>50</v>
          </cell>
          <cell r="G3120" t="str">
            <v>01010100</v>
          </cell>
        </row>
        <row r="3121">
          <cell r="C3121">
            <v>250</v>
          </cell>
          <cell r="E3121" t="str">
            <v>40702810460270100736</v>
          </cell>
          <cell r="G3121" t="str">
            <v>03030000</v>
          </cell>
        </row>
        <row r="3122">
          <cell r="C3122">
            <v>250</v>
          </cell>
          <cell r="E3122" t="str">
            <v>40702810460270100736</v>
          </cell>
          <cell r="G3122" t="str">
            <v>03030000</v>
          </cell>
        </row>
        <row r="3123">
          <cell r="C3123">
            <v>500</v>
          </cell>
          <cell r="E3123" t="str">
            <v>40702810460270100736</v>
          </cell>
          <cell r="G3123" t="str">
            <v>01010100</v>
          </cell>
        </row>
        <row r="3124">
          <cell r="C3124">
            <v>130.9</v>
          </cell>
          <cell r="E3124" t="str">
            <v>40702810460270100736</v>
          </cell>
          <cell r="G3124" t="str">
            <v>01010100</v>
          </cell>
        </row>
        <row r="3125">
          <cell r="C3125">
            <v>41.83</v>
          </cell>
          <cell r="E3125" t="str">
            <v>40702810460270100736</v>
          </cell>
          <cell r="G3125" t="str">
            <v>01010100</v>
          </cell>
        </row>
        <row r="3126">
          <cell r="C3126">
            <v>723.42</v>
          </cell>
          <cell r="E3126" t="str">
            <v>40702810409000000514</v>
          </cell>
          <cell r="G3126" t="str">
            <v>01010100</v>
          </cell>
        </row>
        <row r="3127">
          <cell r="C3127">
            <v>0.34</v>
          </cell>
          <cell r="E3127" t="str">
            <v>40702810409000000514</v>
          </cell>
          <cell r="G3127" t="str">
            <v>01010100</v>
          </cell>
        </row>
        <row r="3128">
          <cell r="C3128">
            <v>0.63</v>
          </cell>
          <cell r="E3128" t="str">
            <v>взаимозачет</v>
          </cell>
          <cell r="G3128" t="str">
            <v>01010100</v>
          </cell>
        </row>
        <row r="3129">
          <cell r="C3129">
            <v>263.13</v>
          </cell>
          <cell r="E3129" t="str">
            <v>50</v>
          </cell>
          <cell r="G3129" t="str">
            <v>01010100</v>
          </cell>
        </row>
        <row r="3130">
          <cell r="C3130">
            <v>67.209999999999994</v>
          </cell>
          <cell r="E3130" t="str">
            <v>50</v>
          </cell>
          <cell r="G3130" t="str">
            <v>01010100</v>
          </cell>
        </row>
        <row r="3131">
          <cell r="C3131">
            <v>1.68</v>
          </cell>
          <cell r="E3131" t="str">
            <v>50</v>
          </cell>
          <cell r="G3131" t="str">
            <v>01010100</v>
          </cell>
        </row>
        <row r="3132">
          <cell r="C3132">
            <v>59.38</v>
          </cell>
          <cell r="E3132" t="str">
            <v>40702810460270100736</v>
          </cell>
          <cell r="G3132" t="str">
            <v>01010100</v>
          </cell>
        </row>
        <row r="3133">
          <cell r="C3133">
            <v>41.19</v>
          </cell>
          <cell r="E3133" t="str">
            <v>40702810460270100736</v>
          </cell>
          <cell r="G3133" t="str">
            <v>01010100</v>
          </cell>
        </row>
        <row r="3134">
          <cell r="C3134">
            <v>5.3</v>
          </cell>
          <cell r="E3134" t="str">
            <v>40702810409000000514</v>
          </cell>
          <cell r="G3134" t="str">
            <v>02020200</v>
          </cell>
        </row>
        <row r="3135">
          <cell r="C3135">
            <v>6.36</v>
          </cell>
          <cell r="E3135" t="str">
            <v>40702810409000000514</v>
          </cell>
          <cell r="G3135" t="str">
            <v>02020200</v>
          </cell>
        </row>
        <row r="3136">
          <cell r="C3136">
            <v>0.26</v>
          </cell>
          <cell r="E3136" t="str">
            <v>40702810409000000514</v>
          </cell>
          <cell r="G3136" t="str">
            <v>02020400</v>
          </cell>
        </row>
        <row r="3137">
          <cell r="C3137">
            <v>177.48</v>
          </cell>
          <cell r="E3137" t="str">
            <v>40702810409000000514</v>
          </cell>
          <cell r="G3137" t="str">
            <v>04010000</v>
          </cell>
        </row>
        <row r="3138">
          <cell r="C3138">
            <v>250</v>
          </cell>
          <cell r="E3138" t="str">
            <v>40702810409000000514</v>
          </cell>
          <cell r="G3138" t="str">
            <v>03030000</v>
          </cell>
        </row>
        <row r="3139">
          <cell r="C3139">
            <v>250</v>
          </cell>
          <cell r="E3139" t="str">
            <v>40702810409000000514</v>
          </cell>
          <cell r="G3139" t="str">
            <v>03030000</v>
          </cell>
        </row>
        <row r="3140">
          <cell r="C3140">
            <v>194.27</v>
          </cell>
          <cell r="E3140" t="str">
            <v>40702810409000000514</v>
          </cell>
          <cell r="G3140" t="str">
            <v>01010100</v>
          </cell>
        </row>
        <row r="3141">
          <cell r="C3141">
            <v>400</v>
          </cell>
          <cell r="E3141" t="str">
            <v>40702810409000000514</v>
          </cell>
          <cell r="G3141" t="str">
            <v>01010100</v>
          </cell>
        </row>
        <row r="3142">
          <cell r="C3142">
            <v>1.24</v>
          </cell>
          <cell r="E3142" t="str">
            <v>взаимозачет</v>
          </cell>
          <cell r="G3142" t="str">
            <v>01010100</v>
          </cell>
        </row>
        <row r="3143">
          <cell r="C3143">
            <v>571.5</v>
          </cell>
          <cell r="E3143" t="str">
            <v>50</v>
          </cell>
          <cell r="G3143" t="str">
            <v>01010100</v>
          </cell>
        </row>
        <row r="3144">
          <cell r="C3144">
            <v>33.630000000000003</v>
          </cell>
          <cell r="E3144" t="str">
            <v>50</v>
          </cell>
          <cell r="G3144" t="str">
            <v>01010100</v>
          </cell>
        </row>
        <row r="3145">
          <cell r="C3145">
            <v>3.67</v>
          </cell>
          <cell r="E3145" t="str">
            <v>50</v>
          </cell>
          <cell r="G3145" t="str">
            <v>01010100</v>
          </cell>
        </row>
        <row r="3146">
          <cell r="C3146">
            <v>3</v>
          </cell>
          <cell r="E3146" t="str">
            <v>40702810600000002498</v>
          </cell>
          <cell r="G3146" t="str">
            <v>01010100</v>
          </cell>
        </row>
        <row r="3147">
          <cell r="C3147">
            <v>1.5</v>
          </cell>
          <cell r="E3147" t="str">
            <v>40702810600000002498</v>
          </cell>
          <cell r="G3147" t="str">
            <v>01010100</v>
          </cell>
        </row>
        <row r="3148">
          <cell r="C3148">
            <v>7.5</v>
          </cell>
          <cell r="E3148" t="str">
            <v>40702810460270100736</v>
          </cell>
          <cell r="G3148" t="str">
            <v>02020200</v>
          </cell>
        </row>
        <row r="3149">
          <cell r="C3149">
            <v>20.73</v>
          </cell>
          <cell r="E3149" t="str">
            <v>40702810460270100736</v>
          </cell>
          <cell r="G3149" t="str">
            <v>02020200</v>
          </cell>
        </row>
        <row r="3150">
          <cell r="C3150">
            <v>81.19</v>
          </cell>
          <cell r="E3150" t="str">
            <v>40702810460270100736</v>
          </cell>
          <cell r="G3150" t="str">
            <v>01010100</v>
          </cell>
        </row>
        <row r="3151">
          <cell r="C3151">
            <v>6.64</v>
          </cell>
          <cell r="E3151" t="str">
            <v>40702810409000000514</v>
          </cell>
          <cell r="G3151" t="str">
            <v>02020500</v>
          </cell>
        </row>
        <row r="3152">
          <cell r="C3152">
            <v>11.48</v>
          </cell>
          <cell r="E3152" t="str">
            <v>40702810409000000514</v>
          </cell>
          <cell r="G3152" t="str">
            <v>02020200</v>
          </cell>
        </row>
        <row r="3153">
          <cell r="C3153">
            <v>500</v>
          </cell>
          <cell r="E3153" t="str">
            <v>40702810409000000514</v>
          </cell>
          <cell r="G3153" t="str">
            <v>03030000</v>
          </cell>
        </row>
        <row r="3154">
          <cell r="C3154">
            <v>500</v>
          </cell>
          <cell r="E3154" t="str">
            <v>40702810409000000514</v>
          </cell>
          <cell r="G3154" t="str">
            <v>03030000</v>
          </cell>
        </row>
        <row r="3155">
          <cell r="C3155">
            <v>200</v>
          </cell>
          <cell r="E3155" t="str">
            <v>40702810409000000514</v>
          </cell>
          <cell r="G3155" t="str">
            <v>01010100</v>
          </cell>
        </row>
        <row r="3156">
          <cell r="C3156">
            <v>100</v>
          </cell>
          <cell r="E3156" t="str">
            <v>40702810409000000514</v>
          </cell>
          <cell r="G3156" t="str">
            <v>01010100</v>
          </cell>
        </row>
        <row r="3157">
          <cell r="C3157">
            <v>559.23</v>
          </cell>
          <cell r="E3157" t="str">
            <v>40702810409000000514</v>
          </cell>
          <cell r="G3157" t="str">
            <v>01010100</v>
          </cell>
        </row>
        <row r="3158">
          <cell r="C3158">
            <v>0.69</v>
          </cell>
          <cell r="E3158" t="str">
            <v>взаимозачет</v>
          </cell>
          <cell r="G3158" t="str">
            <v>01010100</v>
          </cell>
        </row>
        <row r="3159">
          <cell r="C3159">
            <v>278.58999999999997</v>
          </cell>
          <cell r="E3159" t="str">
            <v>50</v>
          </cell>
          <cell r="G3159" t="str">
            <v>01010100</v>
          </cell>
        </row>
        <row r="3160">
          <cell r="C3160">
            <v>67.62</v>
          </cell>
          <cell r="E3160" t="str">
            <v>50</v>
          </cell>
          <cell r="G3160" t="str">
            <v>01010100</v>
          </cell>
        </row>
        <row r="3161">
          <cell r="C3161">
            <v>7.05</v>
          </cell>
          <cell r="E3161" t="str">
            <v>50</v>
          </cell>
          <cell r="G3161" t="str">
            <v>01010100</v>
          </cell>
        </row>
        <row r="3162">
          <cell r="C3162">
            <v>44.01</v>
          </cell>
          <cell r="E3162" t="str">
            <v>40702810460270100736</v>
          </cell>
          <cell r="G3162" t="str">
            <v>01010100</v>
          </cell>
        </row>
        <row r="3163">
          <cell r="C3163">
            <v>45.22</v>
          </cell>
          <cell r="E3163" t="str">
            <v>40702810460270100736</v>
          </cell>
          <cell r="G3163" t="str">
            <v>01010100</v>
          </cell>
        </row>
        <row r="3164">
          <cell r="C3164">
            <v>0.2</v>
          </cell>
          <cell r="E3164" t="str">
            <v>40702810409000000514</v>
          </cell>
          <cell r="G3164" t="str">
            <v>02020400</v>
          </cell>
        </row>
        <row r="3165">
          <cell r="C3165">
            <v>4.5199999999999996</v>
          </cell>
          <cell r="E3165" t="str">
            <v>40702810409000000514</v>
          </cell>
          <cell r="G3165" t="str">
            <v>02020200</v>
          </cell>
        </row>
        <row r="3166">
          <cell r="C3166">
            <v>500</v>
          </cell>
          <cell r="E3166" t="str">
            <v>40702810409000000514</v>
          </cell>
          <cell r="G3166" t="str">
            <v>03030000</v>
          </cell>
        </row>
        <row r="3167">
          <cell r="C3167">
            <v>1329.6</v>
          </cell>
          <cell r="E3167" t="str">
            <v>40702810409000000514</v>
          </cell>
          <cell r="G3167" t="str">
            <v>03030000</v>
          </cell>
        </row>
        <row r="3168">
          <cell r="C3168">
            <v>649.70000000000005</v>
          </cell>
          <cell r="E3168" t="str">
            <v>40702810409000000514</v>
          </cell>
          <cell r="G3168" t="str">
            <v>03030000</v>
          </cell>
        </row>
        <row r="3169">
          <cell r="C3169">
            <v>1355.58</v>
          </cell>
          <cell r="E3169" t="str">
            <v>40702810409000000514</v>
          </cell>
          <cell r="G3169" t="str">
            <v>01010100</v>
          </cell>
        </row>
        <row r="3170">
          <cell r="C3170">
            <v>0.82</v>
          </cell>
          <cell r="E3170" t="str">
            <v>40702810300000002497</v>
          </cell>
          <cell r="G3170" t="str">
            <v>05030000</v>
          </cell>
        </row>
        <row r="3171">
          <cell r="C3171">
            <v>0.72</v>
          </cell>
          <cell r="E3171" t="str">
            <v>взаимозачет</v>
          </cell>
          <cell r="G3171" t="str">
            <v>01010100</v>
          </cell>
        </row>
        <row r="3172">
          <cell r="C3172">
            <v>406.85</v>
          </cell>
          <cell r="E3172" t="str">
            <v>50</v>
          </cell>
          <cell r="G3172" t="str">
            <v>01010100</v>
          </cell>
        </row>
        <row r="3173">
          <cell r="C3173">
            <v>65.13</v>
          </cell>
          <cell r="E3173" t="str">
            <v>50</v>
          </cell>
          <cell r="G3173" t="str">
            <v>01010100</v>
          </cell>
        </row>
        <row r="3174">
          <cell r="C3174">
            <v>3.48</v>
          </cell>
          <cell r="E3174" t="str">
            <v>50</v>
          </cell>
          <cell r="G3174" t="str">
            <v>01010100</v>
          </cell>
        </row>
        <row r="3175">
          <cell r="C3175">
            <v>4.5199999999999996</v>
          </cell>
          <cell r="E3175" t="str">
            <v>50</v>
          </cell>
          <cell r="G3175" t="str">
            <v>02020200</v>
          </cell>
        </row>
        <row r="3176">
          <cell r="C3176">
            <v>4.1500000000000004</v>
          </cell>
          <cell r="E3176" t="str">
            <v>50</v>
          </cell>
          <cell r="G3176" t="str">
            <v>01010100</v>
          </cell>
        </row>
        <row r="3177">
          <cell r="C3177">
            <v>30</v>
          </cell>
          <cell r="E3177" t="str">
            <v>50</v>
          </cell>
          <cell r="G3177" t="str">
            <v>05010000</v>
          </cell>
        </row>
        <row r="3178">
          <cell r="C3178">
            <v>83.53</v>
          </cell>
          <cell r="E3178" t="str">
            <v>40702810460270100736</v>
          </cell>
          <cell r="G3178" t="str">
            <v>01010100</v>
          </cell>
        </row>
        <row r="3179">
          <cell r="C3179">
            <v>47.46</v>
          </cell>
          <cell r="E3179" t="str">
            <v>40702810460270100736</v>
          </cell>
          <cell r="G3179" t="str">
            <v>01010100</v>
          </cell>
        </row>
        <row r="3180">
          <cell r="C3180">
            <v>1026.1199999999999</v>
          </cell>
          <cell r="E3180" t="str">
            <v>40702810409000000514</v>
          </cell>
          <cell r="G3180" t="str">
            <v>01010100</v>
          </cell>
        </row>
        <row r="3181">
          <cell r="C3181">
            <v>7.84</v>
          </cell>
          <cell r="E3181" t="str">
            <v>40702810409000000514</v>
          </cell>
          <cell r="G3181" t="str">
            <v>02020200</v>
          </cell>
        </row>
        <row r="3182">
          <cell r="C3182">
            <v>39.159999999999997</v>
          </cell>
          <cell r="E3182" t="str">
            <v>40702810409000000514</v>
          </cell>
          <cell r="G3182" t="str">
            <v>01010100</v>
          </cell>
        </row>
        <row r="3183">
          <cell r="C3183">
            <v>49.7</v>
          </cell>
          <cell r="E3183" t="str">
            <v>40702810409000000514</v>
          </cell>
          <cell r="G3183" t="str">
            <v>03030000</v>
          </cell>
        </row>
        <row r="3184">
          <cell r="C3184">
            <v>1660.85</v>
          </cell>
          <cell r="E3184" t="str">
            <v>40702810409000000514</v>
          </cell>
          <cell r="G3184" t="str">
            <v>01010100</v>
          </cell>
        </row>
        <row r="3185">
          <cell r="C3185">
            <v>0.46</v>
          </cell>
          <cell r="E3185" t="str">
            <v>взаимозачет</v>
          </cell>
          <cell r="G3185" t="str">
            <v>01010100</v>
          </cell>
        </row>
        <row r="3186">
          <cell r="C3186">
            <v>391</v>
          </cell>
          <cell r="E3186" t="str">
            <v>50</v>
          </cell>
          <cell r="G3186" t="str">
            <v>01010100</v>
          </cell>
        </row>
        <row r="3187">
          <cell r="C3187">
            <v>63.26</v>
          </cell>
          <cell r="E3187" t="str">
            <v>50</v>
          </cell>
          <cell r="G3187" t="str">
            <v>01010100</v>
          </cell>
        </row>
        <row r="3188">
          <cell r="C3188">
            <v>1.56</v>
          </cell>
          <cell r="E3188" t="str">
            <v>50</v>
          </cell>
          <cell r="G3188" t="str">
            <v>01010100</v>
          </cell>
        </row>
        <row r="3189">
          <cell r="C3189">
            <v>2.15</v>
          </cell>
          <cell r="E3189" t="str">
            <v>50</v>
          </cell>
          <cell r="G3189" t="str">
            <v>01010100</v>
          </cell>
        </row>
        <row r="3190">
          <cell r="C3190">
            <v>16.18</v>
          </cell>
          <cell r="E3190" t="str">
            <v>40702810460270100736</v>
          </cell>
          <cell r="G3190" t="str">
            <v>01010100</v>
          </cell>
        </row>
        <row r="3191">
          <cell r="C3191">
            <v>30.13</v>
          </cell>
          <cell r="E3191" t="str">
            <v>40702810460270100736</v>
          </cell>
          <cell r="G3191" t="str">
            <v>01010100</v>
          </cell>
        </row>
        <row r="3192">
          <cell r="C3192">
            <v>200</v>
          </cell>
          <cell r="E3192" t="str">
            <v>40702810460270100736</v>
          </cell>
          <cell r="G3192" t="str">
            <v>01010100</v>
          </cell>
        </row>
        <row r="3193">
          <cell r="C3193">
            <v>385.56</v>
          </cell>
          <cell r="E3193" t="str">
            <v>40702810409000000514</v>
          </cell>
          <cell r="G3193" t="str">
            <v>01010100</v>
          </cell>
        </row>
        <row r="3194">
          <cell r="C3194">
            <v>6.66</v>
          </cell>
          <cell r="E3194" t="str">
            <v>40702810409000000514</v>
          </cell>
          <cell r="G3194" t="str">
            <v>02020200</v>
          </cell>
        </row>
        <row r="3195">
          <cell r="C3195">
            <v>900</v>
          </cell>
          <cell r="E3195" t="str">
            <v>40702810409000000514</v>
          </cell>
          <cell r="G3195" t="str">
            <v>01010100</v>
          </cell>
        </row>
        <row r="3196">
          <cell r="C3196">
            <v>0.46</v>
          </cell>
          <cell r="E3196" t="str">
            <v>взаимозачет</v>
          </cell>
          <cell r="G3196" t="str">
            <v>01010100</v>
          </cell>
        </row>
        <row r="3197">
          <cell r="C3197">
            <v>455.06</v>
          </cell>
          <cell r="E3197" t="str">
            <v>50</v>
          </cell>
          <cell r="G3197" t="str">
            <v>01010100</v>
          </cell>
        </row>
        <row r="3198">
          <cell r="C3198">
            <v>46.9</v>
          </cell>
          <cell r="E3198" t="str">
            <v>50</v>
          </cell>
          <cell r="G3198" t="str">
            <v>01010100</v>
          </cell>
        </row>
        <row r="3199">
          <cell r="C3199">
            <v>2.38</v>
          </cell>
          <cell r="E3199" t="str">
            <v>50</v>
          </cell>
          <cell r="G3199" t="str">
            <v>01010100</v>
          </cell>
        </row>
        <row r="3200">
          <cell r="C3200">
            <v>60</v>
          </cell>
          <cell r="E3200" t="str">
            <v>50</v>
          </cell>
          <cell r="G3200" t="str">
            <v>01010100</v>
          </cell>
        </row>
        <row r="3201">
          <cell r="C3201">
            <v>60</v>
          </cell>
          <cell r="E3201" t="str">
            <v>50</v>
          </cell>
          <cell r="G3201" t="str">
            <v>01010100</v>
          </cell>
        </row>
        <row r="3202">
          <cell r="C3202">
            <v>6.23</v>
          </cell>
          <cell r="E3202" t="str">
            <v>40702810460270100736</v>
          </cell>
          <cell r="G3202" t="str">
            <v>01010100</v>
          </cell>
        </row>
        <row r="3203">
          <cell r="C3203">
            <v>30.16</v>
          </cell>
          <cell r="E3203" t="str">
            <v>40702810460270100736</v>
          </cell>
          <cell r="G3203" t="str">
            <v>01010100</v>
          </cell>
        </row>
        <row r="3204">
          <cell r="C3204">
            <v>477.06</v>
          </cell>
          <cell r="E3204" t="str">
            <v>40702810409000000514</v>
          </cell>
          <cell r="G3204" t="str">
            <v>01010100</v>
          </cell>
        </row>
        <row r="3205">
          <cell r="C3205">
            <v>106</v>
          </cell>
          <cell r="E3205" t="str">
            <v>40702810409000000514</v>
          </cell>
          <cell r="G3205" t="str">
            <v>01010100</v>
          </cell>
        </row>
        <row r="3206">
          <cell r="C3206">
            <v>1794</v>
          </cell>
          <cell r="E3206" t="str">
            <v>40702810409000000514</v>
          </cell>
          <cell r="G3206" t="str">
            <v>01010100</v>
          </cell>
        </row>
        <row r="3207">
          <cell r="C3207">
            <v>1.01</v>
          </cell>
          <cell r="E3207" t="str">
            <v>взаимозачет</v>
          </cell>
          <cell r="G3207" t="str">
            <v>01010100</v>
          </cell>
        </row>
        <row r="3208">
          <cell r="C3208">
            <v>2.5499999999999998</v>
          </cell>
          <cell r="E3208" t="str">
            <v>50</v>
          </cell>
          <cell r="G3208" t="str">
            <v>01010100</v>
          </cell>
        </row>
        <row r="3209">
          <cell r="C3209">
            <v>39.840000000000003</v>
          </cell>
          <cell r="E3209" t="str">
            <v>50</v>
          </cell>
          <cell r="G3209" t="str">
            <v>01010100</v>
          </cell>
        </row>
        <row r="3210">
          <cell r="C3210">
            <v>568.04</v>
          </cell>
          <cell r="E3210" t="str">
            <v>50</v>
          </cell>
          <cell r="G3210" t="str">
            <v>01010100</v>
          </cell>
        </row>
        <row r="3211">
          <cell r="C3211">
            <v>6.06</v>
          </cell>
          <cell r="E3211" t="str">
            <v>40702810600000002498</v>
          </cell>
          <cell r="G3211" t="str">
            <v>01010100</v>
          </cell>
        </row>
        <row r="3212">
          <cell r="C3212">
            <v>66.44</v>
          </cell>
          <cell r="E3212" t="str">
            <v>40702810460270100736</v>
          </cell>
          <cell r="G3212" t="str">
            <v>01010100</v>
          </cell>
        </row>
        <row r="3213">
          <cell r="C3213">
            <v>0.23</v>
          </cell>
          <cell r="E3213" t="str">
            <v>40702810460270100736</v>
          </cell>
          <cell r="G3213" t="str">
            <v>01010100</v>
          </cell>
        </row>
        <row r="3214">
          <cell r="C3214">
            <v>6969.71</v>
          </cell>
          <cell r="E3214" t="str">
            <v>40702810409000000514</v>
          </cell>
          <cell r="G3214" t="str">
            <v>01010100</v>
          </cell>
        </row>
        <row r="3215">
          <cell r="C3215">
            <v>230.29</v>
          </cell>
          <cell r="E3215" t="str">
            <v>40702810409000000514</v>
          </cell>
          <cell r="G3215" t="str">
            <v>01010100</v>
          </cell>
        </row>
        <row r="3216">
          <cell r="C3216">
            <v>232.57</v>
          </cell>
          <cell r="E3216" t="str">
            <v>40702810409000000514</v>
          </cell>
          <cell r="G3216" t="str">
            <v>01010100</v>
          </cell>
        </row>
        <row r="3217">
          <cell r="C3217">
            <v>0.4</v>
          </cell>
          <cell r="E3217" t="str">
            <v>взаимозачет</v>
          </cell>
          <cell r="G3217" t="str">
            <v>01010100</v>
          </cell>
        </row>
        <row r="3218">
          <cell r="C3218">
            <v>621.44000000000005</v>
          </cell>
          <cell r="E3218" t="str">
            <v>50</v>
          </cell>
          <cell r="G3218" t="str">
            <v>01010100</v>
          </cell>
        </row>
        <row r="3219">
          <cell r="C3219">
            <v>51.19</v>
          </cell>
          <cell r="E3219" t="str">
            <v>50</v>
          </cell>
          <cell r="G3219" t="str">
            <v>01010100</v>
          </cell>
        </row>
        <row r="3220">
          <cell r="C3220">
            <v>4.7699999999999996</v>
          </cell>
          <cell r="E3220" t="str">
            <v>50</v>
          </cell>
          <cell r="G3220" t="str">
            <v>01010100</v>
          </cell>
        </row>
        <row r="3221">
          <cell r="C3221">
            <v>5.4</v>
          </cell>
          <cell r="E3221" t="str">
            <v>40702810460270100736</v>
          </cell>
          <cell r="G3221" t="str">
            <v>01010100</v>
          </cell>
        </row>
        <row r="3222">
          <cell r="C3222">
            <v>32.43</v>
          </cell>
          <cell r="E3222" t="str">
            <v>40702810460270100736</v>
          </cell>
          <cell r="G3222" t="str">
            <v>01010100</v>
          </cell>
        </row>
        <row r="3223">
          <cell r="C3223">
            <v>255.3</v>
          </cell>
          <cell r="E3223" t="str">
            <v>40702810460270100736</v>
          </cell>
          <cell r="G3223" t="str">
            <v>01010100</v>
          </cell>
        </row>
        <row r="3224">
          <cell r="C3224">
            <v>1082.1600000000001</v>
          </cell>
          <cell r="E3224" t="str">
            <v>40702810409000000514</v>
          </cell>
          <cell r="G3224" t="str">
            <v>01010100</v>
          </cell>
        </row>
        <row r="3225">
          <cell r="C3225">
            <v>4.5199999999999996</v>
          </cell>
          <cell r="E3225" t="str">
            <v>40702810409000000514</v>
          </cell>
          <cell r="G3225" t="str">
            <v>02020200</v>
          </cell>
        </row>
        <row r="3226">
          <cell r="C3226">
            <v>3244.7</v>
          </cell>
          <cell r="E3226" t="str">
            <v>40702810409000000514</v>
          </cell>
          <cell r="G3226" t="str">
            <v>01010100</v>
          </cell>
        </row>
        <row r="3227">
          <cell r="C3227">
            <v>0.46</v>
          </cell>
          <cell r="E3227" t="str">
            <v>взаимозачет</v>
          </cell>
          <cell r="G3227" t="str">
            <v>01010100</v>
          </cell>
        </row>
        <row r="3228">
          <cell r="C3228">
            <v>67.36</v>
          </cell>
          <cell r="E3228" t="str">
            <v>40702810460270100736</v>
          </cell>
          <cell r="G3228" t="str">
            <v>01010100</v>
          </cell>
        </row>
        <row r="3229">
          <cell r="C3229">
            <v>30.15</v>
          </cell>
          <cell r="E3229" t="str">
            <v>40702810460270100736</v>
          </cell>
          <cell r="G3229" t="str">
            <v>01010100</v>
          </cell>
        </row>
        <row r="3230">
          <cell r="C3230">
            <v>355.21</v>
          </cell>
          <cell r="E3230" t="str">
            <v>40702810409000000514</v>
          </cell>
          <cell r="G3230" t="str">
            <v>01010100</v>
          </cell>
        </row>
        <row r="3231">
          <cell r="C3231">
            <v>9.43</v>
          </cell>
          <cell r="E3231" t="str">
            <v>40702810409000000514</v>
          </cell>
          <cell r="G3231" t="str">
            <v>01010100</v>
          </cell>
        </row>
        <row r="3232">
          <cell r="C3232">
            <v>126.12</v>
          </cell>
          <cell r="E3232" t="str">
            <v>40702810409000000514</v>
          </cell>
          <cell r="G3232" t="str">
            <v>01010100</v>
          </cell>
        </row>
        <row r="3233">
          <cell r="C3233">
            <v>1973.88</v>
          </cell>
          <cell r="E3233" t="str">
            <v>40702810409000000514</v>
          </cell>
          <cell r="G3233" t="str">
            <v>01010100</v>
          </cell>
        </row>
        <row r="3234">
          <cell r="C3234">
            <v>0.52</v>
          </cell>
          <cell r="E3234" t="str">
            <v>50</v>
          </cell>
          <cell r="G3234" t="str">
            <v>01010100</v>
          </cell>
        </row>
        <row r="3235">
          <cell r="C3235">
            <v>44.58</v>
          </cell>
          <cell r="E3235" t="str">
            <v>50</v>
          </cell>
          <cell r="G3235" t="str">
            <v>01010100</v>
          </cell>
        </row>
        <row r="3236">
          <cell r="C3236">
            <v>387.74</v>
          </cell>
          <cell r="E3236" t="str">
            <v>50</v>
          </cell>
          <cell r="G3236" t="str">
            <v>01010100</v>
          </cell>
        </row>
        <row r="3237">
          <cell r="C3237">
            <v>0.41</v>
          </cell>
          <cell r="E3237" t="str">
            <v>взаимозачет</v>
          </cell>
          <cell r="G3237" t="str">
            <v>01010100</v>
          </cell>
        </row>
        <row r="3238">
          <cell r="C3238">
            <v>47.37</v>
          </cell>
          <cell r="E3238" t="str">
            <v>50</v>
          </cell>
          <cell r="G3238" t="str">
            <v>01010100</v>
          </cell>
        </row>
        <row r="3239">
          <cell r="C3239">
            <v>401.69</v>
          </cell>
          <cell r="E3239" t="str">
            <v>50</v>
          </cell>
          <cell r="G3239" t="str">
            <v>01010100</v>
          </cell>
        </row>
        <row r="3240">
          <cell r="C3240">
            <v>2.04</v>
          </cell>
          <cell r="E3240" t="str">
            <v>50</v>
          </cell>
          <cell r="G3240" t="str">
            <v>01010100</v>
          </cell>
        </row>
        <row r="3241">
          <cell r="C3241">
            <v>8.31</v>
          </cell>
          <cell r="E3241" t="str">
            <v>40702810409000000514</v>
          </cell>
          <cell r="G3241" t="str">
            <v>02020200</v>
          </cell>
        </row>
        <row r="3242">
          <cell r="C3242">
            <v>454.78</v>
          </cell>
          <cell r="E3242" t="str">
            <v>40702810409000000514</v>
          </cell>
          <cell r="G3242" t="str">
            <v>01010100</v>
          </cell>
        </row>
        <row r="3243">
          <cell r="C3243">
            <v>27.06</v>
          </cell>
          <cell r="E3243" t="str">
            <v>40702810460270100736</v>
          </cell>
          <cell r="G3243" t="str">
            <v>01010100</v>
          </cell>
        </row>
        <row r="3244">
          <cell r="C3244">
            <v>30.04</v>
          </cell>
          <cell r="E3244" t="str">
            <v>40702810460270100736</v>
          </cell>
          <cell r="G3244" t="str">
            <v>01010100</v>
          </cell>
        </row>
        <row r="3245">
          <cell r="C3245">
            <v>0.44</v>
          </cell>
          <cell r="E3245" t="str">
            <v>взаимозачет</v>
          </cell>
          <cell r="G3245" t="str">
            <v>01010100</v>
          </cell>
        </row>
        <row r="3246">
          <cell r="C3246">
            <v>43.08</v>
          </cell>
          <cell r="E3246" t="str">
            <v>50</v>
          </cell>
          <cell r="G3246" t="str">
            <v>01010100</v>
          </cell>
        </row>
        <row r="3247">
          <cell r="C3247">
            <v>340.56</v>
          </cell>
          <cell r="E3247" t="str">
            <v>50</v>
          </cell>
          <cell r="G3247" t="str">
            <v>01010100</v>
          </cell>
        </row>
        <row r="3248">
          <cell r="C3248">
            <v>1.84</v>
          </cell>
          <cell r="E3248" t="str">
            <v>50</v>
          </cell>
          <cell r="G3248" t="str">
            <v>01010100</v>
          </cell>
        </row>
        <row r="3249">
          <cell r="C3249">
            <v>1.85</v>
          </cell>
          <cell r="E3249" t="str">
            <v>50</v>
          </cell>
          <cell r="G3249" t="str">
            <v>01010100</v>
          </cell>
        </row>
        <row r="3250">
          <cell r="C3250">
            <v>3292.58</v>
          </cell>
          <cell r="E3250" t="str">
            <v>40702810409000000514</v>
          </cell>
          <cell r="G3250" t="str">
            <v>01010100</v>
          </cell>
        </row>
        <row r="3251">
          <cell r="C3251">
            <v>207.43</v>
          </cell>
          <cell r="E3251" t="str">
            <v>40702810409000000514</v>
          </cell>
          <cell r="G3251" t="str">
            <v>01010100</v>
          </cell>
        </row>
        <row r="3252">
          <cell r="C3252">
            <v>95.34</v>
          </cell>
          <cell r="E3252" t="str">
            <v>40702810409000000514</v>
          </cell>
          <cell r="G3252" t="str">
            <v>01010100</v>
          </cell>
        </row>
        <row r="3253">
          <cell r="C3253">
            <v>28.72</v>
          </cell>
          <cell r="E3253" t="str">
            <v>40702810460270100736</v>
          </cell>
          <cell r="G3253" t="str">
            <v>01010100</v>
          </cell>
        </row>
        <row r="3254">
          <cell r="C3254">
            <v>39.14</v>
          </cell>
          <cell r="E3254" t="str">
            <v>40702810460270100736</v>
          </cell>
          <cell r="G3254" t="str">
            <v>01010100</v>
          </cell>
        </row>
        <row r="3255">
          <cell r="C3255">
            <v>0.56000000000000005</v>
          </cell>
          <cell r="E3255" t="str">
            <v>взаимозачет</v>
          </cell>
          <cell r="G3255" t="str">
            <v>01010100</v>
          </cell>
        </row>
        <row r="3256">
          <cell r="C3256">
            <v>0.05</v>
          </cell>
          <cell r="E3256">
            <v>50</v>
          </cell>
          <cell r="G3256" t="str">
            <v>01010100</v>
          </cell>
        </row>
        <row r="3257">
          <cell r="C3257">
            <v>26.77</v>
          </cell>
          <cell r="E3257">
            <v>50</v>
          </cell>
          <cell r="G3257" t="str">
            <v>01010100</v>
          </cell>
        </row>
        <row r="3258">
          <cell r="C3258">
            <v>357.03</v>
          </cell>
          <cell r="E3258">
            <v>50</v>
          </cell>
          <cell r="G3258" t="str">
            <v>01010100</v>
          </cell>
        </row>
        <row r="3259">
          <cell r="C3259">
            <v>36.53</v>
          </cell>
          <cell r="E3259">
            <v>4.07028104602701E+19</v>
          </cell>
          <cell r="G3259" t="str">
            <v>01010100</v>
          </cell>
        </row>
        <row r="3260">
          <cell r="C3260">
            <v>8.39</v>
          </cell>
          <cell r="E3260">
            <v>4.07028104602701E+19</v>
          </cell>
          <cell r="G3260" t="str">
            <v>01010100</v>
          </cell>
        </row>
        <row r="3261">
          <cell r="C3261">
            <v>211.47</v>
          </cell>
          <cell r="E3261">
            <v>4.0702810409000002E+19</v>
          </cell>
          <cell r="G3261" t="str">
            <v>01010100</v>
          </cell>
        </row>
        <row r="3262">
          <cell r="C3262">
            <v>0.3</v>
          </cell>
          <cell r="E3262" t="str">
            <v>взаимозачет</v>
          </cell>
          <cell r="G3262" t="str">
            <v>01010100</v>
          </cell>
        </row>
        <row r="3263">
          <cell r="C3263">
            <v>31.06</v>
          </cell>
          <cell r="E3263">
            <v>4.07028104602701E+19</v>
          </cell>
          <cell r="G3263" t="str">
            <v>01010100</v>
          </cell>
        </row>
        <row r="3264">
          <cell r="C3264">
            <v>19.63</v>
          </cell>
          <cell r="E3264">
            <v>4.07028104602701E+19</v>
          </cell>
          <cell r="G3264" t="str">
            <v>01010100</v>
          </cell>
        </row>
        <row r="3265">
          <cell r="C3265">
            <v>856.25</v>
          </cell>
          <cell r="E3265">
            <v>4.07028104602701E+19</v>
          </cell>
          <cell r="G3265" t="str">
            <v>01010100</v>
          </cell>
        </row>
        <row r="3266">
          <cell r="C3266">
            <v>717.01</v>
          </cell>
          <cell r="E3266">
            <v>4.0702810409000002E+19</v>
          </cell>
          <cell r="G3266" t="str">
            <v>01010100</v>
          </cell>
        </row>
        <row r="3267">
          <cell r="C3267">
            <v>1377.72</v>
          </cell>
          <cell r="E3267">
            <v>4.0702810409000002E+19</v>
          </cell>
          <cell r="G3267" t="str">
            <v>02010000</v>
          </cell>
        </row>
        <row r="3268">
          <cell r="C3268">
            <v>14843.76</v>
          </cell>
          <cell r="E3268">
            <v>4.0702810409000002E+19</v>
          </cell>
          <cell r="G3268" t="str">
            <v>01010100</v>
          </cell>
        </row>
        <row r="3269">
          <cell r="C3269">
            <v>0.21</v>
          </cell>
          <cell r="E3269">
            <v>50</v>
          </cell>
          <cell r="G3269" t="str">
            <v>01010100</v>
          </cell>
        </row>
        <row r="3270">
          <cell r="C3270">
            <v>55.45</v>
          </cell>
          <cell r="E3270">
            <v>50</v>
          </cell>
          <cell r="G3270" t="str">
            <v>01010100</v>
          </cell>
        </row>
        <row r="3271">
          <cell r="C3271">
            <v>237.75</v>
          </cell>
          <cell r="E3271">
            <v>50</v>
          </cell>
          <cell r="G3271" t="str">
            <v>01010100</v>
          </cell>
        </row>
        <row r="3272">
          <cell r="C3272">
            <v>0.3</v>
          </cell>
          <cell r="E3272" t="str">
            <v>взаимозачет</v>
          </cell>
          <cell r="G3272" t="str">
            <v>01010100</v>
          </cell>
        </row>
        <row r="3273">
          <cell r="C3273">
            <v>4.62</v>
          </cell>
          <cell r="E3273">
            <v>50</v>
          </cell>
          <cell r="G3273" t="str">
            <v>01010100</v>
          </cell>
        </row>
        <row r="3274">
          <cell r="C3274">
            <v>0.12</v>
          </cell>
          <cell r="E3274">
            <v>50</v>
          </cell>
          <cell r="G3274" t="str">
            <v>01010100</v>
          </cell>
        </row>
        <row r="3275">
          <cell r="C3275">
            <v>56.39</v>
          </cell>
          <cell r="E3275">
            <v>50</v>
          </cell>
          <cell r="G3275" t="str">
            <v>01010100</v>
          </cell>
        </row>
        <row r="3276">
          <cell r="C3276">
            <v>169.21</v>
          </cell>
          <cell r="E3276">
            <v>50</v>
          </cell>
          <cell r="G3276" t="str">
            <v>01010100</v>
          </cell>
        </row>
        <row r="3277">
          <cell r="C3277">
            <v>2.25</v>
          </cell>
          <cell r="E3277">
            <v>4.07028104602701E+19</v>
          </cell>
          <cell r="G3277" t="str">
            <v>02020200</v>
          </cell>
        </row>
        <row r="3278">
          <cell r="C3278">
            <v>0.56000000000000005</v>
          </cell>
          <cell r="E3278">
            <v>4.07028104602701E+19</v>
          </cell>
          <cell r="G3278" t="str">
            <v>02020200</v>
          </cell>
        </row>
        <row r="3279">
          <cell r="C3279">
            <v>19.47</v>
          </cell>
          <cell r="E3279">
            <v>4.07028104602701E+19</v>
          </cell>
          <cell r="G3279" t="str">
            <v>01010100</v>
          </cell>
        </row>
        <row r="3280">
          <cell r="C3280">
            <v>78.34</v>
          </cell>
          <cell r="E3280">
            <v>4.07028104602701E+19</v>
          </cell>
          <cell r="G3280" t="str">
            <v>01010100</v>
          </cell>
        </row>
        <row r="3281">
          <cell r="C3281">
            <v>4333.8</v>
          </cell>
          <cell r="E3281">
            <v>4.0702810409000002E+19</v>
          </cell>
          <cell r="G3281" t="str">
            <v>01010100</v>
          </cell>
        </row>
        <row r="3282">
          <cell r="C3282">
            <v>566.20000000000005</v>
          </cell>
          <cell r="E3282">
            <v>4.0702810409000002E+19</v>
          </cell>
          <cell r="G3282" t="str">
            <v>01010100</v>
          </cell>
        </row>
        <row r="3283">
          <cell r="C3283">
            <v>25.23</v>
          </cell>
          <cell r="E3283">
            <v>4.0702810409000002E+19</v>
          </cell>
          <cell r="G3283" t="str">
            <v>01010100</v>
          </cell>
        </row>
        <row r="3284">
          <cell r="C3284">
            <v>0.2</v>
          </cell>
          <cell r="E3284" t="str">
            <v>взаимозачет</v>
          </cell>
          <cell r="G3284" t="str">
            <v>01010100</v>
          </cell>
        </row>
        <row r="3285">
          <cell r="C3285">
            <v>4.6100000000000003</v>
          </cell>
          <cell r="E3285">
            <v>4.07028104602701E+19</v>
          </cell>
          <cell r="G3285" t="str">
            <v>01010100</v>
          </cell>
        </row>
        <row r="3286">
          <cell r="C3286">
            <v>12.29</v>
          </cell>
          <cell r="E3286">
            <v>4.07028104602701E+19</v>
          </cell>
          <cell r="G3286" t="str">
            <v>01010100</v>
          </cell>
        </row>
        <row r="3287">
          <cell r="C3287">
            <v>207.44</v>
          </cell>
          <cell r="E3287">
            <v>50</v>
          </cell>
          <cell r="G3287" t="str">
            <v>01010100</v>
          </cell>
        </row>
        <row r="3288">
          <cell r="C3288">
            <v>36.590000000000003</v>
          </cell>
          <cell r="E3288">
            <v>50</v>
          </cell>
          <cell r="G3288" t="str">
            <v>01010100</v>
          </cell>
        </row>
        <row r="3289">
          <cell r="C3289">
            <v>0.08</v>
          </cell>
          <cell r="E3289">
            <v>50</v>
          </cell>
          <cell r="G3289" t="str">
            <v>01010100</v>
          </cell>
        </row>
        <row r="3290">
          <cell r="C3290">
            <v>8820.66</v>
          </cell>
          <cell r="E3290">
            <v>4.0702810409000002E+19</v>
          </cell>
          <cell r="G3290" t="str">
            <v>01010100</v>
          </cell>
        </row>
        <row r="3291">
          <cell r="C3291">
            <v>14.33</v>
          </cell>
          <cell r="E3291">
            <v>4.0702810409000002E+19</v>
          </cell>
          <cell r="G3291" t="str">
            <v>02020200</v>
          </cell>
        </row>
        <row r="3292">
          <cell r="C3292">
            <v>3.6</v>
          </cell>
          <cell r="E3292">
            <v>4.0702810409000002E+19</v>
          </cell>
          <cell r="G3292" t="str">
            <v>02020200</v>
          </cell>
        </row>
        <row r="3293">
          <cell r="C3293">
            <v>340.01</v>
          </cell>
          <cell r="E3293">
            <v>4.0702810409000002E+19</v>
          </cell>
          <cell r="G3293" t="str">
            <v>01010100</v>
          </cell>
        </row>
        <row r="3294">
          <cell r="C3294">
            <v>1570.22</v>
          </cell>
          <cell r="E3294">
            <v>4.07028104602701E+19</v>
          </cell>
          <cell r="G3294" t="str">
            <v>02010000</v>
          </cell>
        </row>
        <row r="3295">
          <cell r="C3295">
            <v>1475.59</v>
          </cell>
          <cell r="E3295">
            <v>4.07028104602701E+19</v>
          </cell>
          <cell r="G3295" t="str">
            <v>02010000</v>
          </cell>
        </row>
        <row r="3296">
          <cell r="C3296">
            <v>1079.3399999999999</v>
          </cell>
          <cell r="E3296">
            <v>4.07028104602701E+19</v>
          </cell>
          <cell r="G3296" t="str">
            <v>01010100</v>
          </cell>
        </row>
        <row r="3297">
          <cell r="C3297">
            <v>5.35</v>
          </cell>
          <cell r="E3297">
            <v>4.07028104602701E+19</v>
          </cell>
          <cell r="G3297" t="str">
            <v>02020200</v>
          </cell>
        </row>
        <row r="3298">
          <cell r="C3298">
            <v>0.22</v>
          </cell>
          <cell r="E3298" t="str">
            <v>взаимозачет</v>
          </cell>
          <cell r="G3298" t="str">
            <v>01010100</v>
          </cell>
        </row>
        <row r="3299">
          <cell r="C3299">
            <v>0.02</v>
          </cell>
          <cell r="E3299">
            <v>50</v>
          </cell>
          <cell r="G3299" t="str">
            <v>01010100</v>
          </cell>
        </row>
        <row r="3300">
          <cell r="C3300">
            <v>29.11</v>
          </cell>
          <cell r="E3300">
            <v>50</v>
          </cell>
          <cell r="G3300" t="str">
            <v>01010100</v>
          </cell>
        </row>
        <row r="3301">
          <cell r="C3301">
            <v>238.56</v>
          </cell>
          <cell r="E3301">
            <v>50</v>
          </cell>
          <cell r="G3301" t="str">
            <v>01010100</v>
          </cell>
        </row>
        <row r="3302">
          <cell r="C3302">
            <v>884.77</v>
          </cell>
          <cell r="E3302">
            <v>4.0702810409000002E+19</v>
          </cell>
          <cell r="G3302" t="str">
            <v>01010100</v>
          </cell>
        </row>
        <row r="3303">
          <cell r="C3303">
            <v>2527.6</v>
          </cell>
          <cell r="E3303">
            <v>4.0702810409000002E+19</v>
          </cell>
          <cell r="G3303" t="str">
            <v>04010000</v>
          </cell>
        </row>
        <row r="3304">
          <cell r="C3304">
            <v>2115.23</v>
          </cell>
          <cell r="E3304">
            <v>4.0702810409000002E+19</v>
          </cell>
          <cell r="G3304" t="str">
            <v>01010100</v>
          </cell>
        </row>
        <row r="3305">
          <cell r="C3305">
            <v>1500</v>
          </cell>
          <cell r="E3305">
            <v>4.0702810409000002E+19</v>
          </cell>
          <cell r="G3305" t="str">
            <v>01010100</v>
          </cell>
        </row>
        <row r="3306">
          <cell r="C3306">
            <v>0.09</v>
          </cell>
          <cell r="E3306">
            <v>4.0702810409000002E+19</v>
          </cell>
          <cell r="G3306" t="str">
            <v>04060000</v>
          </cell>
        </row>
        <row r="3307">
          <cell r="C3307">
            <v>2694.69</v>
          </cell>
          <cell r="E3307">
            <v>4.0702810409000002E+19</v>
          </cell>
          <cell r="G3307" t="str">
            <v>01010100</v>
          </cell>
        </row>
        <row r="3308">
          <cell r="C3308">
            <v>400</v>
          </cell>
          <cell r="E3308">
            <v>4.07028104602701E+19</v>
          </cell>
          <cell r="G3308" t="str">
            <v>04050000</v>
          </cell>
        </row>
        <row r="3309">
          <cell r="C3309">
            <v>400</v>
          </cell>
          <cell r="E3309">
            <v>4.07028104602701E+19</v>
          </cell>
          <cell r="G3309" t="str">
            <v>04050000</v>
          </cell>
        </row>
        <row r="3310">
          <cell r="C3310">
            <v>800</v>
          </cell>
          <cell r="E3310" t="str">
            <v>вексель</v>
          </cell>
          <cell r="G3310" t="str">
            <v>01010100</v>
          </cell>
        </row>
        <row r="3311">
          <cell r="C3311">
            <v>28.61</v>
          </cell>
          <cell r="E3311">
            <v>4.07028104602701E+19</v>
          </cell>
          <cell r="G3311" t="str">
            <v>03050000</v>
          </cell>
        </row>
        <row r="3312">
          <cell r="C3312">
            <v>14.19</v>
          </cell>
          <cell r="E3312">
            <v>4.07028104602701E+19</v>
          </cell>
          <cell r="G3312" t="str">
            <v>01010100</v>
          </cell>
        </row>
        <row r="3313">
          <cell r="C3313">
            <v>68.900000000000006</v>
          </cell>
          <cell r="E3313">
            <v>4.07028104602701E+19</v>
          </cell>
          <cell r="G3313" t="str">
            <v>01010100</v>
          </cell>
        </row>
        <row r="3314">
          <cell r="C3314">
            <v>0</v>
          </cell>
        </row>
        <row r="3315">
          <cell r="C3315">
            <v>0</v>
          </cell>
        </row>
        <row r="3316">
          <cell r="C3316">
            <v>0</v>
          </cell>
        </row>
        <row r="3317">
          <cell r="C3317">
            <v>0</v>
          </cell>
        </row>
        <row r="3318">
          <cell r="C3318">
            <v>0</v>
          </cell>
        </row>
        <row r="3319">
          <cell r="C3319">
            <v>0</v>
          </cell>
        </row>
        <row r="3320">
          <cell r="C3320">
            <v>0</v>
          </cell>
        </row>
        <row r="3321">
          <cell r="C3321">
            <v>0</v>
          </cell>
        </row>
        <row r="3322">
          <cell r="C3322">
            <v>0</v>
          </cell>
        </row>
        <row r="3323">
          <cell r="C3323">
            <v>0</v>
          </cell>
        </row>
        <row r="3324">
          <cell r="C3324">
            <v>0</v>
          </cell>
        </row>
        <row r="3325">
          <cell r="C3325">
            <v>0</v>
          </cell>
        </row>
        <row r="3326">
          <cell r="C3326">
            <v>0</v>
          </cell>
        </row>
        <row r="3327">
          <cell r="C3327">
            <v>0</v>
          </cell>
        </row>
        <row r="3328">
          <cell r="C3328">
            <v>0</v>
          </cell>
        </row>
        <row r="3329">
          <cell r="C3329">
            <v>0</v>
          </cell>
        </row>
        <row r="3330">
          <cell r="C3330">
            <v>0</v>
          </cell>
        </row>
        <row r="3331">
          <cell r="C3331">
            <v>0</v>
          </cell>
        </row>
        <row r="3332">
          <cell r="C3332">
            <v>0</v>
          </cell>
        </row>
        <row r="3333">
          <cell r="C3333">
            <v>0</v>
          </cell>
        </row>
        <row r="3334">
          <cell r="C3334">
            <v>0</v>
          </cell>
        </row>
        <row r="3335">
          <cell r="C3335">
            <v>0</v>
          </cell>
        </row>
        <row r="3336">
          <cell r="C3336">
            <v>0</v>
          </cell>
        </row>
        <row r="3337">
          <cell r="C3337">
            <v>0</v>
          </cell>
        </row>
        <row r="3338">
          <cell r="C3338">
            <v>0</v>
          </cell>
        </row>
        <row r="3339">
          <cell r="C3339">
            <v>0</v>
          </cell>
        </row>
        <row r="3340">
          <cell r="C3340">
            <v>0</v>
          </cell>
        </row>
        <row r="3341">
          <cell r="C3341">
            <v>0</v>
          </cell>
        </row>
        <row r="3342">
          <cell r="C3342">
            <v>0</v>
          </cell>
        </row>
        <row r="3343">
          <cell r="C3343">
            <v>0</v>
          </cell>
        </row>
        <row r="3344">
          <cell r="C3344">
            <v>0</v>
          </cell>
        </row>
        <row r="3345">
          <cell r="C3345">
            <v>0</v>
          </cell>
        </row>
        <row r="3346">
          <cell r="C3346">
            <v>0</v>
          </cell>
        </row>
        <row r="3347">
          <cell r="C3347">
            <v>0</v>
          </cell>
        </row>
        <row r="3348">
          <cell r="C3348">
            <v>0</v>
          </cell>
        </row>
        <row r="3349">
          <cell r="C3349">
            <v>0</v>
          </cell>
        </row>
        <row r="3350">
          <cell r="C3350">
            <v>0</v>
          </cell>
        </row>
        <row r="3351">
          <cell r="C3351">
            <v>0</v>
          </cell>
        </row>
        <row r="3352">
          <cell r="C3352">
            <v>0</v>
          </cell>
        </row>
        <row r="3353">
          <cell r="C3353">
            <v>0</v>
          </cell>
        </row>
        <row r="3354">
          <cell r="C3354">
            <v>0</v>
          </cell>
        </row>
        <row r="3355">
          <cell r="C3355">
            <v>0</v>
          </cell>
        </row>
        <row r="3356">
          <cell r="C3356">
            <v>0</v>
          </cell>
        </row>
        <row r="3357">
          <cell r="C3357">
            <v>0</v>
          </cell>
        </row>
        <row r="3358">
          <cell r="C3358">
            <v>0</v>
          </cell>
        </row>
        <row r="3359">
          <cell r="C3359">
            <v>0</v>
          </cell>
        </row>
        <row r="3360">
          <cell r="C3360">
            <v>0</v>
          </cell>
        </row>
        <row r="3361">
          <cell r="C3361">
            <v>0</v>
          </cell>
        </row>
        <row r="3362">
          <cell r="C3362">
            <v>0</v>
          </cell>
        </row>
        <row r="3363">
          <cell r="C3363">
            <v>0</v>
          </cell>
        </row>
        <row r="3364">
          <cell r="C3364">
            <v>0</v>
          </cell>
        </row>
        <row r="3365">
          <cell r="C3365">
            <v>0</v>
          </cell>
        </row>
        <row r="3366">
          <cell r="C3366">
            <v>0</v>
          </cell>
        </row>
        <row r="3367">
          <cell r="C3367">
            <v>0</v>
          </cell>
        </row>
        <row r="3368">
          <cell r="C3368">
            <v>0</v>
          </cell>
        </row>
        <row r="3369">
          <cell r="C3369">
            <v>0</v>
          </cell>
        </row>
        <row r="3370">
          <cell r="C3370">
            <v>0</v>
          </cell>
        </row>
        <row r="3371">
          <cell r="C3371">
            <v>0</v>
          </cell>
        </row>
        <row r="3372">
          <cell r="C3372">
            <v>0</v>
          </cell>
        </row>
        <row r="3373">
          <cell r="C3373">
            <v>0</v>
          </cell>
        </row>
        <row r="3374">
          <cell r="C3374">
            <v>0</v>
          </cell>
        </row>
        <row r="3375">
          <cell r="C3375">
            <v>0</v>
          </cell>
        </row>
        <row r="3376">
          <cell r="C3376">
            <v>0</v>
          </cell>
        </row>
        <row r="3377">
          <cell r="C3377">
            <v>0</v>
          </cell>
        </row>
        <row r="3378">
          <cell r="C3378">
            <v>0</v>
          </cell>
        </row>
        <row r="3379">
          <cell r="C3379">
            <v>0</v>
          </cell>
        </row>
        <row r="3380">
          <cell r="C3380">
            <v>0</v>
          </cell>
        </row>
        <row r="3381">
          <cell r="C3381">
            <v>0</v>
          </cell>
        </row>
        <row r="3382">
          <cell r="C3382">
            <v>0</v>
          </cell>
        </row>
        <row r="3383">
          <cell r="C3383">
            <v>0</v>
          </cell>
        </row>
        <row r="3384">
          <cell r="C3384">
            <v>0</v>
          </cell>
        </row>
        <row r="3385">
          <cell r="C3385">
            <v>0</v>
          </cell>
        </row>
        <row r="3386">
          <cell r="C3386">
            <v>0</v>
          </cell>
        </row>
        <row r="3387">
          <cell r="C3387">
            <v>0</v>
          </cell>
        </row>
        <row r="3388">
          <cell r="C3388">
            <v>0</v>
          </cell>
        </row>
        <row r="3389">
          <cell r="C3389">
            <v>0</v>
          </cell>
        </row>
        <row r="3390">
          <cell r="C3390">
            <v>0</v>
          </cell>
        </row>
        <row r="3391">
          <cell r="C3391">
            <v>0</v>
          </cell>
        </row>
        <row r="3392">
          <cell r="C3392">
            <v>0</v>
          </cell>
        </row>
        <row r="3393">
          <cell r="C3393">
            <v>0</v>
          </cell>
        </row>
        <row r="3394">
          <cell r="C3394">
            <v>0</v>
          </cell>
        </row>
        <row r="3395">
          <cell r="C3395">
            <v>0</v>
          </cell>
        </row>
        <row r="3396">
          <cell r="C3396">
            <v>0</v>
          </cell>
        </row>
        <row r="3397">
          <cell r="C3397">
            <v>0</v>
          </cell>
        </row>
        <row r="3398">
          <cell r="C3398">
            <v>0</v>
          </cell>
        </row>
        <row r="3399">
          <cell r="C3399">
            <v>0</v>
          </cell>
        </row>
        <row r="3400">
          <cell r="C3400">
            <v>0</v>
          </cell>
        </row>
        <row r="3401">
          <cell r="C3401">
            <v>0</v>
          </cell>
        </row>
        <row r="3402">
          <cell r="C3402">
            <v>0</v>
          </cell>
        </row>
        <row r="3403">
          <cell r="C3403">
            <v>0</v>
          </cell>
        </row>
        <row r="3404">
          <cell r="C3404">
            <v>0</v>
          </cell>
        </row>
        <row r="3405">
          <cell r="C3405">
            <v>0</v>
          </cell>
        </row>
        <row r="3406">
          <cell r="C3406">
            <v>0</v>
          </cell>
        </row>
        <row r="3407">
          <cell r="C3407">
            <v>0</v>
          </cell>
        </row>
        <row r="3408">
          <cell r="C3408">
            <v>0</v>
          </cell>
        </row>
        <row r="3409">
          <cell r="C3409">
            <v>0</v>
          </cell>
        </row>
        <row r="3410">
          <cell r="C3410">
            <v>0</v>
          </cell>
        </row>
        <row r="3411">
          <cell r="C3411">
            <v>0</v>
          </cell>
        </row>
        <row r="3412">
          <cell r="C3412">
            <v>0</v>
          </cell>
        </row>
        <row r="3413">
          <cell r="C3413">
            <v>0</v>
          </cell>
        </row>
        <row r="3414">
          <cell r="C3414">
            <v>0</v>
          </cell>
        </row>
        <row r="3415">
          <cell r="C3415">
            <v>0</v>
          </cell>
        </row>
        <row r="3416">
          <cell r="C3416">
            <v>0</v>
          </cell>
        </row>
        <row r="3417">
          <cell r="C3417">
            <v>0</v>
          </cell>
        </row>
        <row r="3418">
          <cell r="C3418">
            <v>0</v>
          </cell>
        </row>
        <row r="3419">
          <cell r="C3419">
            <v>0</v>
          </cell>
        </row>
        <row r="3420">
          <cell r="C3420">
            <v>0</v>
          </cell>
        </row>
        <row r="3421">
          <cell r="C3421">
            <v>0</v>
          </cell>
        </row>
        <row r="3422">
          <cell r="C3422">
            <v>0</v>
          </cell>
        </row>
        <row r="3423">
          <cell r="C3423">
            <v>0</v>
          </cell>
        </row>
        <row r="3424">
          <cell r="C3424">
            <v>0</v>
          </cell>
        </row>
        <row r="3425">
          <cell r="C3425">
            <v>0</v>
          </cell>
        </row>
        <row r="3426">
          <cell r="C3426">
            <v>0</v>
          </cell>
        </row>
        <row r="3427">
          <cell r="C3427">
            <v>0</v>
          </cell>
        </row>
        <row r="3428">
          <cell r="C3428">
            <v>0</v>
          </cell>
        </row>
        <row r="3429">
          <cell r="C3429">
            <v>0</v>
          </cell>
        </row>
        <row r="3430">
          <cell r="C3430">
            <v>0</v>
          </cell>
        </row>
        <row r="3431">
          <cell r="C3431">
            <v>0</v>
          </cell>
        </row>
        <row r="3432">
          <cell r="C3432">
            <v>0</v>
          </cell>
        </row>
        <row r="3433">
          <cell r="C3433">
            <v>0</v>
          </cell>
        </row>
        <row r="3434">
          <cell r="C3434">
            <v>0</v>
          </cell>
        </row>
        <row r="3435">
          <cell r="C3435">
            <v>0</v>
          </cell>
        </row>
        <row r="3436">
          <cell r="C3436">
            <v>0</v>
          </cell>
        </row>
        <row r="3437">
          <cell r="C3437">
            <v>0</v>
          </cell>
        </row>
        <row r="3438">
          <cell r="C3438">
            <v>0</v>
          </cell>
        </row>
        <row r="3439">
          <cell r="C3439">
            <v>0</v>
          </cell>
        </row>
        <row r="3440">
          <cell r="C3440">
            <v>0</v>
          </cell>
        </row>
        <row r="3441">
          <cell r="C3441">
            <v>0</v>
          </cell>
        </row>
        <row r="3442">
          <cell r="C3442">
            <v>0</v>
          </cell>
        </row>
        <row r="3443">
          <cell r="C3443">
            <v>0</v>
          </cell>
        </row>
        <row r="3444">
          <cell r="C3444">
            <v>0</v>
          </cell>
        </row>
        <row r="3445">
          <cell r="C3445">
            <v>0</v>
          </cell>
        </row>
        <row r="3446">
          <cell r="C3446">
            <v>0</v>
          </cell>
        </row>
        <row r="3447">
          <cell r="C3447">
            <v>0</v>
          </cell>
        </row>
        <row r="3448">
          <cell r="C3448">
            <v>0</v>
          </cell>
        </row>
        <row r="3449">
          <cell r="C3449">
            <v>0</v>
          </cell>
        </row>
        <row r="3450">
          <cell r="C3450">
            <v>0</v>
          </cell>
        </row>
        <row r="3451">
          <cell r="C3451">
            <v>0</v>
          </cell>
        </row>
        <row r="3452">
          <cell r="C3452">
            <v>0</v>
          </cell>
        </row>
        <row r="3453">
          <cell r="C3453">
            <v>0</v>
          </cell>
        </row>
        <row r="3454">
          <cell r="C3454">
            <v>0</v>
          </cell>
        </row>
        <row r="3455">
          <cell r="C3455">
            <v>0</v>
          </cell>
        </row>
        <row r="3456">
          <cell r="C3456">
            <v>0</v>
          </cell>
        </row>
        <row r="3457">
          <cell r="C3457">
            <v>0</v>
          </cell>
        </row>
        <row r="3458">
          <cell r="C3458">
            <v>0</v>
          </cell>
        </row>
        <row r="3459">
          <cell r="C3459">
            <v>0</v>
          </cell>
        </row>
        <row r="3460">
          <cell r="C3460">
            <v>0</v>
          </cell>
        </row>
        <row r="3461">
          <cell r="C3461">
            <v>0</v>
          </cell>
        </row>
        <row r="3462">
          <cell r="C3462">
            <v>0</v>
          </cell>
        </row>
        <row r="3463">
          <cell r="C3463">
            <v>0</v>
          </cell>
        </row>
        <row r="3464">
          <cell r="C3464">
            <v>0</v>
          </cell>
        </row>
        <row r="3465">
          <cell r="C3465">
            <v>0</v>
          </cell>
        </row>
        <row r="3466">
          <cell r="C3466">
            <v>0</v>
          </cell>
        </row>
        <row r="3467">
          <cell r="C3467">
            <v>0</v>
          </cell>
        </row>
        <row r="3468">
          <cell r="C3468">
            <v>0</v>
          </cell>
        </row>
        <row r="3469">
          <cell r="C3469">
            <v>0</v>
          </cell>
        </row>
        <row r="3470">
          <cell r="C3470">
            <v>0</v>
          </cell>
        </row>
        <row r="3471">
          <cell r="C3471">
            <v>0</v>
          </cell>
        </row>
        <row r="3472">
          <cell r="C3472">
            <v>0</v>
          </cell>
        </row>
        <row r="3473">
          <cell r="C3473">
            <v>0</v>
          </cell>
        </row>
        <row r="3474">
          <cell r="C3474">
            <v>0</v>
          </cell>
        </row>
        <row r="3475">
          <cell r="C3475">
            <v>0</v>
          </cell>
        </row>
        <row r="3476">
          <cell r="C3476">
            <v>0</v>
          </cell>
        </row>
        <row r="3477">
          <cell r="C3477">
            <v>0</v>
          </cell>
        </row>
        <row r="3478">
          <cell r="C3478">
            <v>0</v>
          </cell>
        </row>
        <row r="3479">
          <cell r="C3479">
            <v>0</v>
          </cell>
        </row>
        <row r="3480">
          <cell r="C3480">
            <v>0</v>
          </cell>
        </row>
        <row r="3481">
          <cell r="C3481">
            <v>0</v>
          </cell>
        </row>
        <row r="3482">
          <cell r="C3482">
            <v>0</v>
          </cell>
        </row>
        <row r="3483">
          <cell r="C3483">
            <v>0</v>
          </cell>
        </row>
        <row r="3484">
          <cell r="C3484">
            <v>0</v>
          </cell>
        </row>
        <row r="3485">
          <cell r="C3485">
            <v>0</v>
          </cell>
        </row>
        <row r="3486">
          <cell r="C3486">
            <v>0</v>
          </cell>
        </row>
        <row r="3487">
          <cell r="C3487">
            <v>0</v>
          </cell>
        </row>
        <row r="3488">
          <cell r="C3488">
            <v>0</v>
          </cell>
        </row>
        <row r="3489">
          <cell r="C3489">
            <v>0</v>
          </cell>
        </row>
        <row r="3490">
          <cell r="C3490">
            <v>0</v>
          </cell>
        </row>
        <row r="3491">
          <cell r="C3491">
            <v>0</v>
          </cell>
        </row>
        <row r="3492">
          <cell r="C3492">
            <v>0</v>
          </cell>
        </row>
        <row r="3493">
          <cell r="C3493">
            <v>0</v>
          </cell>
        </row>
        <row r="3494">
          <cell r="C3494">
            <v>0</v>
          </cell>
        </row>
        <row r="3495">
          <cell r="C3495">
            <v>0</v>
          </cell>
        </row>
        <row r="3496">
          <cell r="C3496">
            <v>0</v>
          </cell>
        </row>
        <row r="3497">
          <cell r="C3497">
            <v>0</v>
          </cell>
        </row>
        <row r="3498">
          <cell r="C3498">
            <v>0</v>
          </cell>
        </row>
        <row r="3499">
          <cell r="C3499">
            <v>0</v>
          </cell>
        </row>
        <row r="3500">
          <cell r="C3500">
            <v>0</v>
          </cell>
        </row>
        <row r="3501">
          <cell r="C3501">
            <v>0</v>
          </cell>
        </row>
        <row r="3502">
          <cell r="C3502">
            <v>0</v>
          </cell>
        </row>
        <row r="3503">
          <cell r="C3503">
            <v>0</v>
          </cell>
        </row>
        <row r="3504">
          <cell r="C3504">
            <v>0</v>
          </cell>
        </row>
        <row r="3505">
          <cell r="C3505">
            <v>0</v>
          </cell>
        </row>
        <row r="3506">
          <cell r="C3506">
            <v>0</v>
          </cell>
        </row>
        <row r="3507">
          <cell r="C3507">
            <v>0</v>
          </cell>
        </row>
        <row r="3508">
          <cell r="C3508">
            <v>0</v>
          </cell>
        </row>
        <row r="3509">
          <cell r="C3509">
            <v>0</v>
          </cell>
        </row>
        <row r="3510">
          <cell r="C3510">
            <v>0</v>
          </cell>
        </row>
        <row r="3511">
          <cell r="C3511">
            <v>0</v>
          </cell>
        </row>
        <row r="3512">
          <cell r="C3512">
            <v>0</v>
          </cell>
        </row>
        <row r="3513">
          <cell r="C3513">
            <v>0</v>
          </cell>
        </row>
        <row r="3514">
          <cell r="C3514">
            <v>0</v>
          </cell>
        </row>
        <row r="3515">
          <cell r="C3515">
            <v>0</v>
          </cell>
        </row>
        <row r="3516">
          <cell r="C3516">
            <v>0</v>
          </cell>
        </row>
        <row r="3517">
          <cell r="C3517">
            <v>0</v>
          </cell>
        </row>
        <row r="3518">
          <cell r="C3518">
            <v>0</v>
          </cell>
        </row>
        <row r="3519">
          <cell r="C3519">
            <v>0</v>
          </cell>
        </row>
        <row r="3520">
          <cell r="C3520">
            <v>0</v>
          </cell>
        </row>
        <row r="3521">
          <cell r="C3521">
            <v>0</v>
          </cell>
        </row>
        <row r="3522">
          <cell r="C3522">
            <v>0</v>
          </cell>
        </row>
        <row r="3523">
          <cell r="C3523">
            <v>0</v>
          </cell>
        </row>
        <row r="3524">
          <cell r="C3524">
            <v>0</v>
          </cell>
        </row>
        <row r="3525">
          <cell r="C3525">
            <v>0</v>
          </cell>
        </row>
        <row r="3526">
          <cell r="C3526">
            <v>0</v>
          </cell>
        </row>
        <row r="3527">
          <cell r="C3527">
            <v>0</v>
          </cell>
        </row>
        <row r="3528">
          <cell r="C3528">
            <v>0</v>
          </cell>
        </row>
        <row r="3529">
          <cell r="C3529">
            <v>0</v>
          </cell>
        </row>
        <row r="3530">
          <cell r="C3530">
            <v>0</v>
          </cell>
        </row>
        <row r="3531">
          <cell r="C3531">
            <v>0</v>
          </cell>
        </row>
        <row r="3532">
          <cell r="C3532">
            <v>0</v>
          </cell>
        </row>
        <row r="3533">
          <cell r="C3533">
            <v>0</v>
          </cell>
        </row>
        <row r="3534">
          <cell r="C3534">
            <v>0</v>
          </cell>
        </row>
        <row r="3535">
          <cell r="C3535">
            <v>0</v>
          </cell>
        </row>
        <row r="3536">
          <cell r="C3536">
            <v>0</v>
          </cell>
        </row>
        <row r="3537">
          <cell r="C3537">
            <v>0</v>
          </cell>
        </row>
        <row r="3538">
          <cell r="C3538">
            <v>0</v>
          </cell>
        </row>
        <row r="3539">
          <cell r="C3539">
            <v>0</v>
          </cell>
        </row>
        <row r="3540">
          <cell r="C3540">
            <v>0</v>
          </cell>
        </row>
        <row r="3541">
          <cell r="C3541">
            <v>0</v>
          </cell>
        </row>
        <row r="3542">
          <cell r="C3542">
            <v>0</v>
          </cell>
        </row>
        <row r="3543">
          <cell r="C3543">
            <v>0</v>
          </cell>
        </row>
        <row r="3544">
          <cell r="C3544">
            <v>0</v>
          </cell>
        </row>
        <row r="3545">
          <cell r="C3545">
            <v>0</v>
          </cell>
        </row>
        <row r="3546">
          <cell r="C3546">
            <v>0</v>
          </cell>
        </row>
        <row r="3547">
          <cell r="C3547">
            <v>0</v>
          </cell>
        </row>
        <row r="3548">
          <cell r="C3548">
            <v>0</v>
          </cell>
        </row>
        <row r="3549">
          <cell r="C3549">
            <v>0</v>
          </cell>
        </row>
        <row r="3550">
          <cell r="C3550">
            <v>0</v>
          </cell>
        </row>
        <row r="3551">
          <cell r="C3551">
            <v>0</v>
          </cell>
        </row>
        <row r="3552">
          <cell r="C3552">
            <v>0</v>
          </cell>
        </row>
        <row r="3553">
          <cell r="C3553">
            <v>0</v>
          </cell>
        </row>
        <row r="3554">
          <cell r="C3554">
            <v>0</v>
          </cell>
        </row>
        <row r="3555">
          <cell r="C3555">
            <v>0</v>
          </cell>
        </row>
        <row r="3556">
          <cell r="C3556">
            <v>0</v>
          </cell>
        </row>
        <row r="3557">
          <cell r="C3557">
            <v>0</v>
          </cell>
        </row>
        <row r="3558">
          <cell r="C3558">
            <v>0</v>
          </cell>
        </row>
        <row r="3559">
          <cell r="C3559">
            <v>0</v>
          </cell>
        </row>
        <row r="3560">
          <cell r="C3560">
            <v>0</v>
          </cell>
        </row>
        <row r="3561">
          <cell r="C3561">
            <v>0</v>
          </cell>
        </row>
        <row r="3562">
          <cell r="C3562">
            <v>0</v>
          </cell>
        </row>
        <row r="3563">
          <cell r="C3563">
            <v>0</v>
          </cell>
        </row>
        <row r="3564">
          <cell r="C3564">
            <v>0</v>
          </cell>
        </row>
        <row r="3565">
          <cell r="C3565">
            <v>0</v>
          </cell>
        </row>
        <row r="3566">
          <cell r="C3566">
            <v>0</v>
          </cell>
        </row>
        <row r="3567">
          <cell r="C3567">
            <v>0</v>
          </cell>
        </row>
        <row r="3568">
          <cell r="C3568">
            <v>0</v>
          </cell>
        </row>
        <row r="3569">
          <cell r="C3569">
            <v>0</v>
          </cell>
        </row>
        <row r="3570">
          <cell r="C3570">
            <v>0</v>
          </cell>
        </row>
        <row r="3571">
          <cell r="C3571">
            <v>0</v>
          </cell>
        </row>
        <row r="3572">
          <cell r="C3572">
            <v>0</v>
          </cell>
        </row>
        <row r="3573">
          <cell r="C3573">
            <v>0</v>
          </cell>
        </row>
        <row r="3574">
          <cell r="C3574">
            <v>0</v>
          </cell>
        </row>
        <row r="3575">
          <cell r="C3575">
            <v>0</v>
          </cell>
        </row>
        <row r="3576">
          <cell r="C3576">
            <v>0</v>
          </cell>
        </row>
        <row r="3577">
          <cell r="C3577">
            <v>0</v>
          </cell>
        </row>
        <row r="3578">
          <cell r="C3578">
            <v>0</v>
          </cell>
        </row>
        <row r="3579">
          <cell r="C3579">
            <v>0</v>
          </cell>
        </row>
        <row r="3580">
          <cell r="C3580">
            <v>0</v>
          </cell>
        </row>
        <row r="3581">
          <cell r="C3581">
            <v>0</v>
          </cell>
        </row>
        <row r="3582">
          <cell r="C3582">
            <v>0</v>
          </cell>
        </row>
        <row r="3583">
          <cell r="C3583">
            <v>0</v>
          </cell>
        </row>
        <row r="3584">
          <cell r="C3584">
            <v>0</v>
          </cell>
        </row>
        <row r="3585">
          <cell r="C3585">
            <v>0</v>
          </cell>
        </row>
        <row r="3586">
          <cell r="C3586">
            <v>0</v>
          </cell>
        </row>
        <row r="3587">
          <cell r="C3587">
            <v>0</v>
          </cell>
        </row>
        <row r="3588">
          <cell r="C3588">
            <v>0</v>
          </cell>
        </row>
        <row r="3589">
          <cell r="C3589">
            <v>0</v>
          </cell>
        </row>
        <row r="3590">
          <cell r="C3590">
            <v>0</v>
          </cell>
        </row>
        <row r="3591">
          <cell r="C3591">
            <v>0</v>
          </cell>
        </row>
        <row r="3592">
          <cell r="C3592">
            <v>0</v>
          </cell>
        </row>
        <row r="3593">
          <cell r="C3593">
            <v>0</v>
          </cell>
        </row>
        <row r="3594">
          <cell r="C3594">
            <v>0</v>
          </cell>
        </row>
        <row r="3595">
          <cell r="C3595">
            <v>0</v>
          </cell>
        </row>
        <row r="3596">
          <cell r="C3596">
            <v>0</v>
          </cell>
        </row>
        <row r="3597">
          <cell r="C3597">
            <v>0</v>
          </cell>
        </row>
        <row r="3598">
          <cell r="C3598">
            <v>0</v>
          </cell>
        </row>
        <row r="3599">
          <cell r="C3599">
            <v>0</v>
          </cell>
        </row>
        <row r="3600">
          <cell r="C3600">
            <v>0</v>
          </cell>
        </row>
        <row r="3601">
          <cell r="C3601">
            <v>0</v>
          </cell>
        </row>
        <row r="3602">
          <cell r="C3602">
            <v>0</v>
          </cell>
        </row>
        <row r="3603">
          <cell r="C3603">
            <v>0</v>
          </cell>
        </row>
        <row r="3604">
          <cell r="C3604">
            <v>0</v>
          </cell>
        </row>
        <row r="3605">
          <cell r="C3605">
            <v>0</v>
          </cell>
        </row>
        <row r="3606">
          <cell r="C3606">
            <v>0</v>
          </cell>
        </row>
        <row r="3607">
          <cell r="C3607">
            <v>0</v>
          </cell>
        </row>
        <row r="3608">
          <cell r="C3608">
            <v>0</v>
          </cell>
        </row>
        <row r="3609">
          <cell r="C3609">
            <v>0</v>
          </cell>
        </row>
        <row r="3610">
          <cell r="C3610">
            <v>0</v>
          </cell>
        </row>
        <row r="3611">
          <cell r="C3611">
            <v>0</v>
          </cell>
        </row>
        <row r="3612">
          <cell r="C3612">
            <v>0</v>
          </cell>
        </row>
        <row r="3613">
          <cell r="C3613">
            <v>0</v>
          </cell>
        </row>
        <row r="3614">
          <cell r="C3614">
            <v>0</v>
          </cell>
        </row>
        <row r="3615">
          <cell r="C3615">
            <v>0</v>
          </cell>
        </row>
        <row r="3616">
          <cell r="C3616">
            <v>0</v>
          </cell>
        </row>
        <row r="3617">
          <cell r="C3617">
            <v>0</v>
          </cell>
        </row>
        <row r="3618">
          <cell r="C3618">
            <v>0</v>
          </cell>
        </row>
        <row r="3619">
          <cell r="C3619">
            <v>0</v>
          </cell>
        </row>
        <row r="3620">
          <cell r="C3620">
            <v>0</v>
          </cell>
        </row>
        <row r="3621">
          <cell r="C3621">
            <v>0</v>
          </cell>
        </row>
        <row r="3622">
          <cell r="C3622">
            <v>0</v>
          </cell>
        </row>
        <row r="3623">
          <cell r="C3623">
            <v>0</v>
          </cell>
        </row>
        <row r="3624">
          <cell r="C3624">
            <v>0</v>
          </cell>
        </row>
        <row r="3625">
          <cell r="C3625">
            <v>0</v>
          </cell>
        </row>
        <row r="3626">
          <cell r="C3626">
            <v>0</v>
          </cell>
        </row>
        <row r="3627">
          <cell r="C3627">
            <v>0</v>
          </cell>
        </row>
        <row r="3628">
          <cell r="C3628">
            <v>0</v>
          </cell>
        </row>
        <row r="3629">
          <cell r="C3629">
            <v>0</v>
          </cell>
        </row>
        <row r="3630">
          <cell r="C3630">
            <v>0</v>
          </cell>
        </row>
        <row r="3631">
          <cell r="C3631">
            <v>0</v>
          </cell>
        </row>
        <row r="3632">
          <cell r="C3632">
            <v>0</v>
          </cell>
        </row>
        <row r="3633">
          <cell r="C3633">
            <v>0</v>
          </cell>
        </row>
        <row r="3634">
          <cell r="C3634">
            <v>0</v>
          </cell>
        </row>
        <row r="3635">
          <cell r="C3635">
            <v>0</v>
          </cell>
        </row>
        <row r="3636">
          <cell r="C3636">
            <v>0</v>
          </cell>
        </row>
        <row r="3637">
          <cell r="C3637">
            <v>0</v>
          </cell>
        </row>
        <row r="3638">
          <cell r="C3638">
            <v>0</v>
          </cell>
        </row>
        <row r="3639">
          <cell r="C3639">
            <v>0</v>
          </cell>
        </row>
        <row r="3640">
          <cell r="C3640">
            <v>0</v>
          </cell>
        </row>
        <row r="3641">
          <cell r="C3641">
            <v>0</v>
          </cell>
        </row>
        <row r="3642">
          <cell r="C3642">
            <v>0</v>
          </cell>
        </row>
        <row r="3643">
          <cell r="C3643">
            <v>0</v>
          </cell>
        </row>
        <row r="3644">
          <cell r="C3644">
            <v>0</v>
          </cell>
        </row>
        <row r="3645">
          <cell r="C3645">
            <v>0</v>
          </cell>
        </row>
        <row r="3646">
          <cell r="C3646">
            <v>0</v>
          </cell>
        </row>
        <row r="3647">
          <cell r="C3647">
            <v>0</v>
          </cell>
        </row>
        <row r="3648">
          <cell r="C3648">
            <v>0</v>
          </cell>
        </row>
        <row r="3649">
          <cell r="C3649">
            <v>0</v>
          </cell>
        </row>
        <row r="3650">
          <cell r="C3650">
            <v>0</v>
          </cell>
        </row>
        <row r="3651">
          <cell r="C3651">
            <v>0</v>
          </cell>
        </row>
        <row r="3652">
          <cell r="C3652">
            <v>0</v>
          </cell>
        </row>
        <row r="3653">
          <cell r="C3653">
            <v>0</v>
          </cell>
        </row>
        <row r="3654">
          <cell r="C3654">
            <v>0</v>
          </cell>
        </row>
        <row r="3655">
          <cell r="C3655">
            <v>0</v>
          </cell>
        </row>
        <row r="3656">
          <cell r="C3656">
            <v>0</v>
          </cell>
        </row>
        <row r="3657">
          <cell r="C3657">
            <v>0</v>
          </cell>
        </row>
        <row r="3658">
          <cell r="C3658">
            <v>0</v>
          </cell>
        </row>
        <row r="3659">
          <cell r="C3659">
            <v>0</v>
          </cell>
        </row>
        <row r="3660">
          <cell r="C3660">
            <v>0</v>
          </cell>
        </row>
        <row r="3661">
          <cell r="C3661">
            <v>0</v>
          </cell>
        </row>
        <row r="3662">
          <cell r="C3662">
            <v>0</v>
          </cell>
        </row>
        <row r="3663">
          <cell r="C3663">
            <v>0</v>
          </cell>
        </row>
        <row r="3664">
          <cell r="C3664">
            <v>0</v>
          </cell>
        </row>
        <row r="3665">
          <cell r="C3665">
            <v>0</v>
          </cell>
        </row>
        <row r="3666">
          <cell r="C3666">
            <v>0</v>
          </cell>
        </row>
        <row r="3667">
          <cell r="C3667">
            <v>0</v>
          </cell>
        </row>
        <row r="3668">
          <cell r="C3668">
            <v>0</v>
          </cell>
        </row>
        <row r="3669">
          <cell r="C3669">
            <v>0</v>
          </cell>
        </row>
        <row r="3670">
          <cell r="C3670">
            <v>0</v>
          </cell>
        </row>
        <row r="3671">
          <cell r="C3671">
            <v>0</v>
          </cell>
        </row>
        <row r="3672">
          <cell r="C3672">
            <v>0</v>
          </cell>
        </row>
        <row r="3673">
          <cell r="C3673">
            <v>0</v>
          </cell>
        </row>
        <row r="3674">
          <cell r="C3674">
            <v>0</v>
          </cell>
        </row>
        <row r="3675">
          <cell r="C3675">
            <v>0</v>
          </cell>
        </row>
        <row r="3676">
          <cell r="C3676">
            <v>0</v>
          </cell>
        </row>
        <row r="3677">
          <cell r="C3677">
            <v>0</v>
          </cell>
        </row>
        <row r="3678">
          <cell r="C3678">
            <v>0</v>
          </cell>
        </row>
        <row r="3679">
          <cell r="C3679">
            <v>0</v>
          </cell>
        </row>
        <row r="3680">
          <cell r="C3680">
            <v>0</v>
          </cell>
        </row>
        <row r="3681">
          <cell r="C3681">
            <v>0</v>
          </cell>
        </row>
        <row r="3682">
          <cell r="C3682">
            <v>0</v>
          </cell>
        </row>
        <row r="3683">
          <cell r="C3683">
            <v>0</v>
          </cell>
        </row>
        <row r="3684">
          <cell r="C3684">
            <v>0</v>
          </cell>
        </row>
        <row r="3685">
          <cell r="C3685">
            <v>0</v>
          </cell>
        </row>
        <row r="3686">
          <cell r="C3686">
            <v>0</v>
          </cell>
        </row>
        <row r="3687">
          <cell r="C3687">
            <v>0</v>
          </cell>
        </row>
        <row r="3688">
          <cell r="C3688">
            <v>0</v>
          </cell>
        </row>
        <row r="3689">
          <cell r="C3689">
            <v>0</v>
          </cell>
        </row>
        <row r="3690">
          <cell r="C3690">
            <v>0</v>
          </cell>
        </row>
        <row r="3691">
          <cell r="C3691">
            <v>0</v>
          </cell>
        </row>
        <row r="3692">
          <cell r="C3692">
            <v>0</v>
          </cell>
        </row>
        <row r="3693">
          <cell r="C3693">
            <v>0</v>
          </cell>
        </row>
        <row r="3694">
          <cell r="C3694">
            <v>0</v>
          </cell>
        </row>
        <row r="3695">
          <cell r="C3695">
            <v>0</v>
          </cell>
        </row>
        <row r="3696">
          <cell r="C3696">
            <v>0</v>
          </cell>
        </row>
        <row r="3697">
          <cell r="C3697">
            <v>0</v>
          </cell>
        </row>
        <row r="3698">
          <cell r="C3698">
            <v>0</v>
          </cell>
        </row>
        <row r="3699">
          <cell r="C3699">
            <v>0</v>
          </cell>
        </row>
        <row r="3700">
          <cell r="C3700">
            <v>0</v>
          </cell>
        </row>
        <row r="3701">
          <cell r="C3701">
            <v>0</v>
          </cell>
        </row>
        <row r="3702">
          <cell r="C3702">
            <v>0</v>
          </cell>
        </row>
        <row r="3703">
          <cell r="C3703">
            <v>0</v>
          </cell>
        </row>
        <row r="3704">
          <cell r="C3704">
            <v>0</v>
          </cell>
        </row>
        <row r="3705">
          <cell r="C3705">
            <v>0</v>
          </cell>
        </row>
        <row r="3706">
          <cell r="C3706">
            <v>0</v>
          </cell>
        </row>
        <row r="3707">
          <cell r="C3707">
            <v>0</v>
          </cell>
        </row>
        <row r="3708">
          <cell r="C3708">
            <v>0</v>
          </cell>
        </row>
        <row r="3709">
          <cell r="C3709">
            <v>0</v>
          </cell>
        </row>
        <row r="3710">
          <cell r="C3710">
            <v>0</v>
          </cell>
        </row>
        <row r="3711">
          <cell r="C3711">
            <v>0</v>
          </cell>
        </row>
        <row r="3712">
          <cell r="C3712">
            <v>0</v>
          </cell>
        </row>
        <row r="3713">
          <cell r="C3713">
            <v>0</v>
          </cell>
        </row>
        <row r="3714">
          <cell r="C3714">
            <v>0</v>
          </cell>
        </row>
        <row r="3715">
          <cell r="C3715">
            <v>0</v>
          </cell>
        </row>
        <row r="3716">
          <cell r="C3716">
            <v>0</v>
          </cell>
        </row>
        <row r="3717">
          <cell r="C3717">
            <v>0</v>
          </cell>
        </row>
        <row r="3718">
          <cell r="C3718">
            <v>0</v>
          </cell>
        </row>
        <row r="3719">
          <cell r="C3719">
            <v>0</v>
          </cell>
        </row>
        <row r="3720">
          <cell r="C3720">
            <v>0</v>
          </cell>
        </row>
        <row r="3721">
          <cell r="C3721">
            <v>0</v>
          </cell>
        </row>
        <row r="3722">
          <cell r="C3722">
            <v>0</v>
          </cell>
        </row>
        <row r="3723">
          <cell r="C3723">
            <v>0</v>
          </cell>
        </row>
        <row r="3724">
          <cell r="C3724">
            <v>0</v>
          </cell>
        </row>
        <row r="3725">
          <cell r="C3725">
            <v>0</v>
          </cell>
        </row>
        <row r="3726">
          <cell r="C3726">
            <v>0</v>
          </cell>
        </row>
        <row r="3727">
          <cell r="C3727">
            <v>0</v>
          </cell>
        </row>
        <row r="3728">
          <cell r="C3728">
            <v>0</v>
          </cell>
        </row>
        <row r="3729">
          <cell r="C3729">
            <v>0</v>
          </cell>
        </row>
        <row r="3730">
          <cell r="C3730">
            <v>0</v>
          </cell>
        </row>
        <row r="3731">
          <cell r="C3731">
            <v>0</v>
          </cell>
        </row>
        <row r="3732">
          <cell r="C3732">
            <v>0</v>
          </cell>
        </row>
        <row r="3733">
          <cell r="C3733">
            <v>0</v>
          </cell>
        </row>
        <row r="3734">
          <cell r="C3734">
            <v>0</v>
          </cell>
        </row>
        <row r="3735">
          <cell r="C3735">
            <v>0</v>
          </cell>
        </row>
        <row r="3736">
          <cell r="C3736">
            <v>0</v>
          </cell>
        </row>
        <row r="3737">
          <cell r="C3737">
            <v>0</v>
          </cell>
        </row>
        <row r="3738">
          <cell r="C3738">
            <v>0</v>
          </cell>
        </row>
        <row r="3739">
          <cell r="C3739">
            <v>0</v>
          </cell>
        </row>
        <row r="3740">
          <cell r="C3740">
            <v>0</v>
          </cell>
        </row>
        <row r="3741">
          <cell r="C3741">
            <v>0</v>
          </cell>
        </row>
        <row r="3742">
          <cell r="C3742">
            <v>0</v>
          </cell>
        </row>
        <row r="3743">
          <cell r="C3743">
            <v>0</v>
          </cell>
        </row>
        <row r="3744">
          <cell r="C3744">
            <v>0</v>
          </cell>
        </row>
        <row r="3745">
          <cell r="C3745">
            <v>0</v>
          </cell>
        </row>
        <row r="3746">
          <cell r="C3746">
            <v>0</v>
          </cell>
        </row>
        <row r="3747">
          <cell r="C3747">
            <v>0</v>
          </cell>
        </row>
        <row r="3748">
          <cell r="C3748">
            <v>0</v>
          </cell>
        </row>
        <row r="3749">
          <cell r="C3749">
            <v>0</v>
          </cell>
        </row>
        <row r="3750">
          <cell r="C3750">
            <v>0</v>
          </cell>
        </row>
        <row r="3751">
          <cell r="C3751">
            <v>0</v>
          </cell>
        </row>
        <row r="3752">
          <cell r="C3752">
            <v>0</v>
          </cell>
        </row>
        <row r="3753">
          <cell r="C3753">
            <v>0</v>
          </cell>
        </row>
        <row r="3754">
          <cell r="C3754">
            <v>0</v>
          </cell>
        </row>
        <row r="3755">
          <cell r="C3755">
            <v>0</v>
          </cell>
        </row>
        <row r="3756">
          <cell r="C3756">
            <v>0</v>
          </cell>
        </row>
        <row r="3757">
          <cell r="C3757">
            <v>0</v>
          </cell>
        </row>
        <row r="3758">
          <cell r="C3758">
            <v>0</v>
          </cell>
        </row>
        <row r="3759">
          <cell r="C3759">
            <v>0</v>
          </cell>
        </row>
        <row r="3760">
          <cell r="C3760">
            <v>0</v>
          </cell>
        </row>
        <row r="3761">
          <cell r="C3761">
            <v>0</v>
          </cell>
        </row>
        <row r="3762">
          <cell r="C3762">
            <v>0</v>
          </cell>
        </row>
        <row r="3763">
          <cell r="C3763">
            <v>0</v>
          </cell>
        </row>
        <row r="3764">
          <cell r="C3764">
            <v>0</v>
          </cell>
        </row>
        <row r="3765">
          <cell r="C3765">
            <v>0</v>
          </cell>
        </row>
        <row r="3766">
          <cell r="C3766">
            <v>0</v>
          </cell>
        </row>
        <row r="3767">
          <cell r="C3767">
            <v>0</v>
          </cell>
        </row>
        <row r="3768">
          <cell r="C3768">
            <v>0</v>
          </cell>
        </row>
        <row r="3769">
          <cell r="C3769">
            <v>0</v>
          </cell>
        </row>
        <row r="3770">
          <cell r="C3770">
            <v>0</v>
          </cell>
        </row>
        <row r="3771">
          <cell r="C3771">
            <v>0</v>
          </cell>
        </row>
        <row r="3772">
          <cell r="C3772">
            <v>0</v>
          </cell>
        </row>
        <row r="3773">
          <cell r="C3773">
            <v>0</v>
          </cell>
        </row>
        <row r="3774">
          <cell r="C3774">
            <v>0</v>
          </cell>
        </row>
        <row r="3775">
          <cell r="C3775">
            <v>0</v>
          </cell>
        </row>
        <row r="3776">
          <cell r="C3776">
            <v>0</v>
          </cell>
        </row>
        <row r="3777">
          <cell r="C3777">
            <v>0</v>
          </cell>
        </row>
        <row r="3778">
          <cell r="C3778">
            <v>0</v>
          </cell>
        </row>
        <row r="3779">
          <cell r="C3779">
            <v>0</v>
          </cell>
        </row>
        <row r="3780">
          <cell r="C3780">
            <v>0</v>
          </cell>
        </row>
        <row r="3781">
          <cell r="C3781">
            <v>0</v>
          </cell>
        </row>
        <row r="3782">
          <cell r="C3782">
            <v>0</v>
          </cell>
        </row>
        <row r="3783">
          <cell r="C3783">
            <v>0</v>
          </cell>
        </row>
        <row r="3784">
          <cell r="C3784">
            <v>0</v>
          </cell>
        </row>
        <row r="3785">
          <cell r="C3785">
            <v>0</v>
          </cell>
        </row>
        <row r="3786">
          <cell r="C3786">
            <v>0</v>
          </cell>
        </row>
        <row r="3787">
          <cell r="C3787">
            <v>0</v>
          </cell>
        </row>
        <row r="3788">
          <cell r="C3788">
            <v>0</v>
          </cell>
        </row>
        <row r="3789">
          <cell r="C3789">
            <v>0</v>
          </cell>
        </row>
        <row r="3790">
          <cell r="C3790">
            <v>0</v>
          </cell>
        </row>
        <row r="3791">
          <cell r="C3791">
            <v>0</v>
          </cell>
        </row>
        <row r="3792">
          <cell r="C3792">
            <v>0</v>
          </cell>
        </row>
        <row r="3793">
          <cell r="C3793">
            <v>0</v>
          </cell>
        </row>
        <row r="3794">
          <cell r="C3794">
            <v>0</v>
          </cell>
        </row>
        <row r="3795">
          <cell r="C3795">
            <v>0</v>
          </cell>
        </row>
        <row r="3796">
          <cell r="C3796">
            <v>0</v>
          </cell>
        </row>
        <row r="3797">
          <cell r="C3797">
            <v>0</v>
          </cell>
        </row>
        <row r="3798">
          <cell r="C3798">
            <v>0</v>
          </cell>
        </row>
        <row r="3799">
          <cell r="C3799">
            <v>0</v>
          </cell>
        </row>
        <row r="3800">
          <cell r="C3800">
            <v>0</v>
          </cell>
        </row>
        <row r="3801">
          <cell r="C3801">
            <v>0</v>
          </cell>
        </row>
        <row r="3802">
          <cell r="C3802">
            <v>0</v>
          </cell>
        </row>
        <row r="3803">
          <cell r="C3803">
            <v>0</v>
          </cell>
        </row>
        <row r="3804">
          <cell r="C3804">
            <v>0</v>
          </cell>
        </row>
        <row r="3805">
          <cell r="C3805">
            <v>0</v>
          </cell>
        </row>
        <row r="3806">
          <cell r="C3806">
            <v>0</v>
          </cell>
        </row>
        <row r="3807">
          <cell r="C3807">
            <v>0</v>
          </cell>
        </row>
        <row r="3808">
          <cell r="C3808">
            <v>0</v>
          </cell>
        </row>
        <row r="3809">
          <cell r="C3809">
            <v>0</v>
          </cell>
        </row>
        <row r="3810">
          <cell r="C3810">
            <v>0</v>
          </cell>
        </row>
        <row r="3811">
          <cell r="C3811">
            <v>0</v>
          </cell>
        </row>
        <row r="3812">
          <cell r="C3812">
            <v>0</v>
          </cell>
        </row>
        <row r="3813">
          <cell r="C3813">
            <v>0</v>
          </cell>
        </row>
        <row r="3814">
          <cell r="C3814">
            <v>0</v>
          </cell>
        </row>
        <row r="3815">
          <cell r="C3815">
            <v>0</v>
          </cell>
        </row>
        <row r="3816">
          <cell r="C3816">
            <v>0</v>
          </cell>
        </row>
        <row r="3817">
          <cell r="C3817">
            <v>0</v>
          </cell>
        </row>
        <row r="3818">
          <cell r="C3818">
            <v>0</v>
          </cell>
        </row>
        <row r="3819">
          <cell r="C3819">
            <v>0</v>
          </cell>
        </row>
        <row r="3820">
          <cell r="C3820">
            <v>0</v>
          </cell>
        </row>
        <row r="3821">
          <cell r="C3821">
            <v>0</v>
          </cell>
        </row>
        <row r="3822">
          <cell r="C3822">
            <v>0</v>
          </cell>
        </row>
        <row r="3823">
          <cell r="C3823">
            <v>0</v>
          </cell>
        </row>
        <row r="3824">
          <cell r="C3824">
            <v>0</v>
          </cell>
        </row>
        <row r="3825">
          <cell r="C3825">
            <v>0</v>
          </cell>
        </row>
        <row r="3826">
          <cell r="C3826">
            <v>0</v>
          </cell>
        </row>
        <row r="3827">
          <cell r="C3827">
            <v>0</v>
          </cell>
        </row>
        <row r="3828">
          <cell r="C3828">
            <v>0</v>
          </cell>
        </row>
        <row r="3829">
          <cell r="C3829">
            <v>0</v>
          </cell>
        </row>
        <row r="3830">
          <cell r="C3830">
            <v>0</v>
          </cell>
        </row>
        <row r="3831">
          <cell r="C3831">
            <v>0</v>
          </cell>
        </row>
        <row r="3832">
          <cell r="C3832">
            <v>0</v>
          </cell>
        </row>
        <row r="3833">
          <cell r="C3833">
            <v>0</v>
          </cell>
        </row>
        <row r="3834">
          <cell r="C3834">
            <v>0</v>
          </cell>
        </row>
        <row r="3835">
          <cell r="C3835">
            <v>0</v>
          </cell>
        </row>
        <row r="3836">
          <cell r="C3836">
            <v>0</v>
          </cell>
        </row>
        <row r="3837">
          <cell r="C3837">
            <v>0</v>
          </cell>
        </row>
        <row r="3838">
          <cell r="C3838">
            <v>0</v>
          </cell>
        </row>
        <row r="3839">
          <cell r="C3839">
            <v>0</v>
          </cell>
        </row>
        <row r="3840">
          <cell r="C3840">
            <v>0</v>
          </cell>
        </row>
        <row r="3841">
          <cell r="C3841">
            <v>0</v>
          </cell>
        </row>
        <row r="3842">
          <cell r="C3842">
            <v>0</v>
          </cell>
        </row>
        <row r="3843">
          <cell r="C3843">
            <v>0</v>
          </cell>
        </row>
        <row r="3844">
          <cell r="C3844">
            <v>0</v>
          </cell>
        </row>
        <row r="3845">
          <cell r="C3845">
            <v>0</v>
          </cell>
        </row>
        <row r="3846">
          <cell r="C3846">
            <v>0</v>
          </cell>
        </row>
        <row r="3847">
          <cell r="C3847">
            <v>0</v>
          </cell>
        </row>
        <row r="3848">
          <cell r="C3848">
            <v>0</v>
          </cell>
        </row>
        <row r="3849">
          <cell r="C3849">
            <v>0</v>
          </cell>
        </row>
        <row r="3850">
          <cell r="C3850">
            <v>0</v>
          </cell>
        </row>
        <row r="3851">
          <cell r="C3851">
            <v>0</v>
          </cell>
        </row>
        <row r="3852">
          <cell r="C3852">
            <v>0</v>
          </cell>
        </row>
        <row r="3853">
          <cell r="C3853">
            <v>0</v>
          </cell>
        </row>
        <row r="3854">
          <cell r="C3854">
            <v>0</v>
          </cell>
        </row>
        <row r="3855">
          <cell r="C3855">
            <v>0</v>
          </cell>
        </row>
        <row r="3856">
          <cell r="C3856">
            <v>0</v>
          </cell>
        </row>
        <row r="3857">
          <cell r="C3857">
            <v>0</v>
          </cell>
        </row>
        <row r="3858">
          <cell r="C3858">
            <v>0</v>
          </cell>
        </row>
        <row r="3859">
          <cell r="C3859">
            <v>0</v>
          </cell>
        </row>
        <row r="3860">
          <cell r="C3860">
            <v>0</v>
          </cell>
        </row>
        <row r="3861">
          <cell r="C3861">
            <v>0</v>
          </cell>
        </row>
        <row r="3862">
          <cell r="C3862">
            <v>0</v>
          </cell>
        </row>
        <row r="3863">
          <cell r="C3863">
            <v>0</v>
          </cell>
        </row>
        <row r="3864">
          <cell r="C3864">
            <v>0</v>
          </cell>
        </row>
        <row r="3865">
          <cell r="C3865">
            <v>0</v>
          </cell>
        </row>
        <row r="3866">
          <cell r="C3866">
            <v>0</v>
          </cell>
        </row>
        <row r="3867">
          <cell r="C3867">
            <v>0</v>
          </cell>
        </row>
        <row r="3868">
          <cell r="C3868">
            <v>0</v>
          </cell>
        </row>
        <row r="3869">
          <cell r="C3869">
            <v>0</v>
          </cell>
        </row>
        <row r="3870">
          <cell r="C3870">
            <v>0</v>
          </cell>
        </row>
        <row r="3871">
          <cell r="C3871">
            <v>0</v>
          </cell>
        </row>
        <row r="3872">
          <cell r="C3872">
            <v>0</v>
          </cell>
        </row>
        <row r="3873">
          <cell r="C3873">
            <v>0</v>
          </cell>
        </row>
        <row r="3874">
          <cell r="C3874">
            <v>0</v>
          </cell>
        </row>
        <row r="3875">
          <cell r="C3875">
            <v>0</v>
          </cell>
        </row>
        <row r="3876">
          <cell r="C3876">
            <v>0</v>
          </cell>
        </row>
        <row r="3877">
          <cell r="C3877">
            <v>0</v>
          </cell>
        </row>
        <row r="3878">
          <cell r="C3878">
            <v>0</v>
          </cell>
        </row>
        <row r="3879">
          <cell r="C3879">
            <v>0</v>
          </cell>
        </row>
        <row r="3880">
          <cell r="C3880">
            <v>0</v>
          </cell>
        </row>
        <row r="3881">
          <cell r="C3881">
            <v>0</v>
          </cell>
        </row>
        <row r="3882">
          <cell r="C3882">
            <v>0</v>
          </cell>
        </row>
        <row r="3883">
          <cell r="C3883">
            <v>0</v>
          </cell>
        </row>
        <row r="3884">
          <cell r="C3884">
            <v>0</v>
          </cell>
        </row>
        <row r="3885">
          <cell r="C3885">
            <v>0</v>
          </cell>
        </row>
        <row r="3886">
          <cell r="C3886">
            <v>0</v>
          </cell>
        </row>
        <row r="3887">
          <cell r="C3887">
            <v>0</v>
          </cell>
        </row>
        <row r="3888">
          <cell r="C3888">
            <v>0</v>
          </cell>
        </row>
        <row r="3889">
          <cell r="C3889">
            <v>0</v>
          </cell>
        </row>
        <row r="3890">
          <cell r="C3890">
            <v>0</v>
          </cell>
        </row>
        <row r="3891">
          <cell r="C3891">
            <v>0</v>
          </cell>
        </row>
        <row r="3892">
          <cell r="C3892">
            <v>0</v>
          </cell>
        </row>
        <row r="3893">
          <cell r="C3893">
            <v>0</v>
          </cell>
        </row>
        <row r="3894">
          <cell r="C3894">
            <v>0</v>
          </cell>
        </row>
        <row r="3895">
          <cell r="C3895">
            <v>0</v>
          </cell>
        </row>
        <row r="3896">
          <cell r="C3896">
            <v>0</v>
          </cell>
        </row>
        <row r="3897">
          <cell r="C3897">
            <v>0</v>
          </cell>
        </row>
        <row r="3898">
          <cell r="C3898">
            <v>0</v>
          </cell>
        </row>
        <row r="3899">
          <cell r="C3899">
            <v>0</v>
          </cell>
        </row>
        <row r="3900">
          <cell r="C3900">
            <v>0</v>
          </cell>
        </row>
        <row r="3901">
          <cell r="C3901">
            <v>0</v>
          </cell>
        </row>
        <row r="3902">
          <cell r="C3902">
            <v>0</v>
          </cell>
        </row>
        <row r="3903">
          <cell r="C3903">
            <v>0</v>
          </cell>
        </row>
        <row r="3904">
          <cell r="C3904">
            <v>0</v>
          </cell>
        </row>
        <row r="3905">
          <cell r="C3905">
            <v>0</v>
          </cell>
        </row>
        <row r="3906">
          <cell r="C3906">
            <v>0</v>
          </cell>
        </row>
        <row r="3907">
          <cell r="C3907">
            <v>0</v>
          </cell>
        </row>
        <row r="3908">
          <cell r="C3908">
            <v>0</v>
          </cell>
        </row>
        <row r="3909">
          <cell r="C3909">
            <v>0</v>
          </cell>
        </row>
        <row r="3910">
          <cell r="C3910">
            <v>0</v>
          </cell>
        </row>
        <row r="3911">
          <cell r="C3911">
            <v>0</v>
          </cell>
        </row>
        <row r="3912">
          <cell r="C3912">
            <v>0</v>
          </cell>
        </row>
        <row r="3913">
          <cell r="C3913">
            <v>0</v>
          </cell>
        </row>
        <row r="3914">
          <cell r="C3914">
            <v>0</v>
          </cell>
        </row>
        <row r="3915">
          <cell r="C3915">
            <v>0</v>
          </cell>
        </row>
        <row r="3916">
          <cell r="C3916">
            <v>0</v>
          </cell>
        </row>
        <row r="3917">
          <cell r="C3917">
            <v>0</v>
          </cell>
        </row>
        <row r="3918">
          <cell r="C3918">
            <v>0</v>
          </cell>
        </row>
        <row r="3919">
          <cell r="C3919">
            <v>0</v>
          </cell>
        </row>
        <row r="3920">
          <cell r="C3920">
            <v>0</v>
          </cell>
        </row>
        <row r="3921">
          <cell r="C3921">
            <v>0</v>
          </cell>
        </row>
        <row r="3922">
          <cell r="C3922">
            <v>0</v>
          </cell>
        </row>
        <row r="3923">
          <cell r="C3923">
            <v>0</v>
          </cell>
        </row>
        <row r="3924">
          <cell r="C3924">
            <v>0</v>
          </cell>
        </row>
        <row r="3925">
          <cell r="C3925">
            <v>0</v>
          </cell>
        </row>
        <row r="3926">
          <cell r="C3926">
            <v>0</v>
          </cell>
        </row>
        <row r="3927">
          <cell r="C3927">
            <v>0</v>
          </cell>
        </row>
        <row r="3928">
          <cell r="C3928">
            <v>0</v>
          </cell>
        </row>
        <row r="3929">
          <cell r="C3929">
            <v>0</v>
          </cell>
        </row>
        <row r="3930">
          <cell r="C3930">
            <v>0</v>
          </cell>
        </row>
        <row r="3931">
          <cell r="C3931">
            <v>0</v>
          </cell>
        </row>
        <row r="3932">
          <cell r="C3932">
            <v>0</v>
          </cell>
        </row>
        <row r="3933">
          <cell r="C3933">
            <v>0</v>
          </cell>
        </row>
        <row r="3934">
          <cell r="C3934">
            <v>0</v>
          </cell>
        </row>
        <row r="3935">
          <cell r="C3935">
            <v>0</v>
          </cell>
        </row>
        <row r="3936">
          <cell r="C3936">
            <v>0</v>
          </cell>
        </row>
        <row r="3937">
          <cell r="C3937">
            <v>0</v>
          </cell>
        </row>
        <row r="3938">
          <cell r="C3938">
            <v>0</v>
          </cell>
        </row>
        <row r="3939">
          <cell r="C3939">
            <v>0</v>
          </cell>
        </row>
        <row r="3940">
          <cell r="C3940">
            <v>0</v>
          </cell>
        </row>
        <row r="3941">
          <cell r="C3941">
            <v>0</v>
          </cell>
        </row>
        <row r="3942">
          <cell r="C3942">
            <v>0</v>
          </cell>
        </row>
        <row r="3943">
          <cell r="C3943">
            <v>0</v>
          </cell>
        </row>
        <row r="3944">
          <cell r="C3944">
            <v>0</v>
          </cell>
        </row>
        <row r="3945">
          <cell r="C3945">
            <v>0</v>
          </cell>
        </row>
        <row r="3946">
          <cell r="C3946">
            <v>0</v>
          </cell>
        </row>
        <row r="3947">
          <cell r="C3947">
            <v>0</v>
          </cell>
        </row>
        <row r="3948">
          <cell r="C3948">
            <v>0</v>
          </cell>
        </row>
        <row r="3949">
          <cell r="C3949">
            <v>0</v>
          </cell>
        </row>
        <row r="3950">
          <cell r="C3950">
            <v>0</v>
          </cell>
        </row>
        <row r="3951">
          <cell r="C3951">
            <v>0</v>
          </cell>
        </row>
        <row r="3952">
          <cell r="C3952">
            <v>0</v>
          </cell>
        </row>
        <row r="3953">
          <cell r="C3953">
            <v>0</v>
          </cell>
        </row>
        <row r="3954">
          <cell r="C3954">
            <v>0</v>
          </cell>
        </row>
        <row r="3955">
          <cell r="C3955">
            <v>0</v>
          </cell>
        </row>
        <row r="3956">
          <cell r="C3956">
            <v>0</v>
          </cell>
        </row>
        <row r="3957">
          <cell r="C3957">
            <v>0</v>
          </cell>
        </row>
        <row r="3958">
          <cell r="C3958">
            <v>0</v>
          </cell>
        </row>
        <row r="3959">
          <cell r="C3959">
            <v>0</v>
          </cell>
        </row>
        <row r="3960">
          <cell r="C3960">
            <v>0</v>
          </cell>
        </row>
        <row r="3961">
          <cell r="C3961">
            <v>0</v>
          </cell>
        </row>
        <row r="3962">
          <cell r="C3962">
            <v>0</v>
          </cell>
        </row>
        <row r="3963">
          <cell r="C3963">
            <v>0</v>
          </cell>
        </row>
        <row r="3964">
          <cell r="C3964">
            <v>0</v>
          </cell>
        </row>
        <row r="3965">
          <cell r="C3965">
            <v>0</v>
          </cell>
        </row>
        <row r="3966">
          <cell r="C3966">
            <v>0</v>
          </cell>
        </row>
        <row r="3967">
          <cell r="C3967">
            <v>0</v>
          </cell>
        </row>
        <row r="3968">
          <cell r="C3968">
            <v>0</v>
          </cell>
        </row>
        <row r="3969">
          <cell r="C3969">
            <v>0</v>
          </cell>
        </row>
        <row r="3970">
          <cell r="C3970">
            <v>0</v>
          </cell>
        </row>
        <row r="3971">
          <cell r="C3971">
            <v>0</v>
          </cell>
        </row>
        <row r="3972">
          <cell r="C3972">
            <v>0</v>
          </cell>
        </row>
        <row r="3973">
          <cell r="C3973">
            <v>0</v>
          </cell>
        </row>
        <row r="3974">
          <cell r="C3974">
            <v>0</v>
          </cell>
        </row>
        <row r="3975">
          <cell r="C3975">
            <v>0</v>
          </cell>
        </row>
        <row r="3976">
          <cell r="C3976">
            <v>0</v>
          </cell>
        </row>
        <row r="3977">
          <cell r="C3977">
            <v>0</v>
          </cell>
        </row>
        <row r="3978">
          <cell r="C3978">
            <v>0</v>
          </cell>
        </row>
        <row r="3979">
          <cell r="C3979">
            <v>0</v>
          </cell>
        </row>
        <row r="3980">
          <cell r="C3980">
            <v>0</v>
          </cell>
        </row>
        <row r="3981">
          <cell r="C3981">
            <v>0</v>
          </cell>
        </row>
        <row r="3982">
          <cell r="C3982">
            <v>0</v>
          </cell>
        </row>
        <row r="3983">
          <cell r="C3983">
            <v>0</v>
          </cell>
        </row>
        <row r="3984">
          <cell r="C3984">
            <v>0</v>
          </cell>
        </row>
        <row r="3985">
          <cell r="C3985">
            <v>0</v>
          </cell>
        </row>
        <row r="3986">
          <cell r="C3986">
            <v>0</v>
          </cell>
        </row>
        <row r="3987">
          <cell r="C3987">
            <v>0</v>
          </cell>
        </row>
        <row r="3988">
          <cell r="C3988">
            <v>0</v>
          </cell>
        </row>
        <row r="3989">
          <cell r="C3989">
            <v>0</v>
          </cell>
        </row>
        <row r="3990">
          <cell r="C3990">
            <v>0</v>
          </cell>
        </row>
        <row r="3991">
          <cell r="C3991">
            <v>0</v>
          </cell>
        </row>
        <row r="3992">
          <cell r="C3992">
            <v>0</v>
          </cell>
        </row>
        <row r="3993">
          <cell r="C3993">
            <v>0</v>
          </cell>
        </row>
        <row r="3994">
          <cell r="C3994">
            <v>0</v>
          </cell>
        </row>
        <row r="3995">
          <cell r="C3995">
            <v>0</v>
          </cell>
        </row>
        <row r="3996">
          <cell r="C3996">
            <v>0</v>
          </cell>
        </row>
        <row r="3997">
          <cell r="C3997">
            <v>0</v>
          </cell>
        </row>
        <row r="3998">
          <cell r="C3998">
            <v>0</v>
          </cell>
        </row>
        <row r="3999">
          <cell r="C3999">
            <v>0</v>
          </cell>
        </row>
        <row r="4000">
          <cell r="C4000">
            <v>0</v>
          </cell>
        </row>
        <row r="4001">
          <cell r="C4001">
            <v>0</v>
          </cell>
        </row>
        <row r="4002">
          <cell r="C4002">
            <v>0</v>
          </cell>
        </row>
        <row r="4003">
          <cell r="C4003">
            <v>0</v>
          </cell>
        </row>
        <row r="4004">
          <cell r="C4004">
            <v>0</v>
          </cell>
        </row>
        <row r="4005">
          <cell r="C4005">
            <v>0</v>
          </cell>
        </row>
        <row r="4006">
          <cell r="C4006">
            <v>0</v>
          </cell>
        </row>
        <row r="4007">
          <cell r="C4007">
            <v>0</v>
          </cell>
        </row>
        <row r="4008">
          <cell r="C4008">
            <v>0</v>
          </cell>
        </row>
        <row r="4009">
          <cell r="C4009">
            <v>0</v>
          </cell>
        </row>
        <row r="4010">
          <cell r="C4010">
            <v>0</v>
          </cell>
        </row>
        <row r="4011">
          <cell r="C4011">
            <v>0</v>
          </cell>
        </row>
        <row r="4012">
          <cell r="C4012">
            <v>0</v>
          </cell>
        </row>
        <row r="4013">
          <cell r="C4013">
            <v>0</v>
          </cell>
        </row>
        <row r="4014">
          <cell r="C4014">
            <v>0</v>
          </cell>
        </row>
        <row r="4015">
          <cell r="C4015">
            <v>0</v>
          </cell>
        </row>
        <row r="4016">
          <cell r="C4016">
            <v>0</v>
          </cell>
        </row>
        <row r="4017">
          <cell r="C4017">
            <v>0</v>
          </cell>
        </row>
        <row r="4018">
          <cell r="C4018">
            <v>0</v>
          </cell>
        </row>
        <row r="4019">
          <cell r="C4019">
            <v>0</v>
          </cell>
        </row>
        <row r="4020">
          <cell r="C4020">
            <v>0</v>
          </cell>
        </row>
        <row r="4021">
          <cell r="C4021">
            <v>0</v>
          </cell>
        </row>
        <row r="4022">
          <cell r="C4022">
            <v>0</v>
          </cell>
        </row>
        <row r="4023">
          <cell r="C4023">
            <v>0</v>
          </cell>
        </row>
        <row r="4024">
          <cell r="C4024">
            <v>0</v>
          </cell>
        </row>
        <row r="4025">
          <cell r="C4025">
            <v>0</v>
          </cell>
        </row>
        <row r="4026">
          <cell r="C4026">
            <v>0</v>
          </cell>
        </row>
        <row r="4027">
          <cell r="C4027">
            <v>0</v>
          </cell>
        </row>
        <row r="4028">
          <cell r="C4028">
            <v>0</v>
          </cell>
        </row>
        <row r="4029">
          <cell r="C4029">
            <v>0</v>
          </cell>
        </row>
        <row r="4030">
          <cell r="C4030">
            <v>0</v>
          </cell>
        </row>
        <row r="4031">
          <cell r="C4031">
            <v>0</v>
          </cell>
        </row>
        <row r="4032">
          <cell r="C4032">
            <v>0</v>
          </cell>
        </row>
        <row r="4033">
          <cell r="C4033">
            <v>0</v>
          </cell>
        </row>
        <row r="4034">
          <cell r="C4034">
            <v>0</v>
          </cell>
        </row>
        <row r="4035">
          <cell r="C4035">
            <v>0</v>
          </cell>
        </row>
        <row r="4036">
          <cell r="C4036">
            <v>0</v>
          </cell>
        </row>
        <row r="4037">
          <cell r="C4037">
            <v>0</v>
          </cell>
        </row>
        <row r="4038">
          <cell r="C4038">
            <v>0</v>
          </cell>
        </row>
        <row r="4039">
          <cell r="C4039">
            <v>0</v>
          </cell>
        </row>
        <row r="4040">
          <cell r="C4040">
            <v>0</v>
          </cell>
        </row>
        <row r="4041">
          <cell r="C4041">
            <v>0</v>
          </cell>
        </row>
        <row r="4042">
          <cell r="C4042">
            <v>0</v>
          </cell>
        </row>
        <row r="4043">
          <cell r="C4043">
            <v>0</v>
          </cell>
        </row>
        <row r="4044">
          <cell r="C4044">
            <v>0</v>
          </cell>
        </row>
        <row r="4045">
          <cell r="C4045">
            <v>0</v>
          </cell>
        </row>
        <row r="4046">
          <cell r="C4046">
            <v>0</v>
          </cell>
        </row>
        <row r="4047">
          <cell r="C4047">
            <v>0</v>
          </cell>
        </row>
        <row r="4048">
          <cell r="C4048">
            <v>0</v>
          </cell>
        </row>
        <row r="4049">
          <cell r="C4049">
            <v>0</v>
          </cell>
        </row>
        <row r="4050">
          <cell r="C4050">
            <v>0</v>
          </cell>
        </row>
        <row r="4051">
          <cell r="C4051">
            <v>0</v>
          </cell>
        </row>
        <row r="4052">
          <cell r="C4052">
            <v>0</v>
          </cell>
        </row>
        <row r="4053">
          <cell r="C4053">
            <v>0</v>
          </cell>
        </row>
        <row r="4054">
          <cell r="C4054">
            <v>0</v>
          </cell>
        </row>
        <row r="4055">
          <cell r="C4055">
            <v>0</v>
          </cell>
        </row>
        <row r="4056">
          <cell r="C4056">
            <v>0</v>
          </cell>
        </row>
        <row r="4057">
          <cell r="C4057">
            <v>0</v>
          </cell>
        </row>
        <row r="4058">
          <cell r="C4058">
            <v>0</v>
          </cell>
        </row>
        <row r="4059">
          <cell r="C4059">
            <v>0</v>
          </cell>
        </row>
        <row r="4060">
          <cell r="C4060">
            <v>0</v>
          </cell>
        </row>
        <row r="4061">
          <cell r="C4061">
            <v>0</v>
          </cell>
        </row>
        <row r="4062">
          <cell r="C4062">
            <v>0</v>
          </cell>
        </row>
        <row r="4063">
          <cell r="C4063">
            <v>0</v>
          </cell>
        </row>
        <row r="4064">
          <cell r="C4064">
            <v>0</v>
          </cell>
        </row>
        <row r="4065">
          <cell r="C4065">
            <v>0</v>
          </cell>
        </row>
        <row r="4066">
          <cell r="C4066">
            <v>0</v>
          </cell>
        </row>
        <row r="4067">
          <cell r="C4067">
            <v>0</v>
          </cell>
        </row>
        <row r="4068">
          <cell r="C4068">
            <v>0</v>
          </cell>
        </row>
        <row r="4069">
          <cell r="C4069">
            <v>0</v>
          </cell>
        </row>
        <row r="4070">
          <cell r="C4070">
            <v>0</v>
          </cell>
        </row>
        <row r="4071">
          <cell r="C4071">
            <v>0</v>
          </cell>
        </row>
        <row r="4072">
          <cell r="C4072">
            <v>0</v>
          </cell>
        </row>
        <row r="4073">
          <cell r="C4073">
            <v>0</v>
          </cell>
        </row>
        <row r="4074">
          <cell r="C4074">
            <v>0</v>
          </cell>
        </row>
        <row r="4075">
          <cell r="C4075">
            <v>0</v>
          </cell>
        </row>
        <row r="4076">
          <cell r="C4076">
            <v>0</v>
          </cell>
        </row>
        <row r="4077">
          <cell r="C4077">
            <v>0</v>
          </cell>
        </row>
        <row r="4078">
          <cell r="C4078">
            <v>0</v>
          </cell>
        </row>
        <row r="4079">
          <cell r="C4079">
            <v>0</v>
          </cell>
        </row>
        <row r="4080">
          <cell r="C4080">
            <v>0</v>
          </cell>
        </row>
        <row r="4081">
          <cell r="C4081">
            <v>0</v>
          </cell>
        </row>
        <row r="4082">
          <cell r="C4082">
            <v>0</v>
          </cell>
        </row>
        <row r="4083">
          <cell r="C4083">
            <v>0</v>
          </cell>
        </row>
        <row r="4084">
          <cell r="C4084">
            <v>0</v>
          </cell>
        </row>
        <row r="4085">
          <cell r="C4085">
            <v>0</v>
          </cell>
        </row>
        <row r="4086">
          <cell r="C4086">
            <v>0</v>
          </cell>
        </row>
        <row r="4087">
          <cell r="C4087">
            <v>0</v>
          </cell>
        </row>
        <row r="4088">
          <cell r="C4088">
            <v>0</v>
          </cell>
        </row>
        <row r="4089">
          <cell r="C4089">
            <v>0</v>
          </cell>
        </row>
        <row r="4090">
          <cell r="C4090">
            <v>0</v>
          </cell>
        </row>
        <row r="4091">
          <cell r="C4091">
            <v>0</v>
          </cell>
        </row>
        <row r="4092">
          <cell r="C4092">
            <v>0</v>
          </cell>
        </row>
        <row r="4093">
          <cell r="C4093">
            <v>0</v>
          </cell>
        </row>
        <row r="4094">
          <cell r="C4094">
            <v>0</v>
          </cell>
        </row>
        <row r="4095">
          <cell r="C4095">
            <v>0</v>
          </cell>
        </row>
        <row r="4096">
          <cell r="C4096">
            <v>0</v>
          </cell>
        </row>
        <row r="4097">
          <cell r="C4097">
            <v>0</v>
          </cell>
        </row>
        <row r="4098">
          <cell r="C4098">
            <v>0</v>
          </cell>
        </row>
        <row r="4099">
          <cell r="C4099">
            <v>0</v>
          </cell>
        </row>
        <row r="4100">
          <cell r="C4100">
            <v>0</v>
          </cell>
        </row>
        <row r="4101">
          <cell r="C4101">
            <v>0</v>
          </cell>
        </row>
        <row r="4102">
          <cell r="C4102">
            <v>0</v>
          </cell>
        </row>
        <row r="4103">
          <cell r="C4103">
            <v>0</v>
          </cell>
        </row>
        <row r="4104">
          <cell r="C4104">
            <v>0</v>
          </cell>
        </row>
        <row r="4105">
          <cell r="C4105">
            <v>0</v>
          </cell>
        </row>
        <row r="4106">
          <cell r="C4106">
            <v>0</v>
          </cell>
        </row>
        <row r="4107">
          <cell r="C4107">
            <v>0</v>
          </cell>
        </row>
        <row r="4108">
          <cell r="C4108">
            <v>0</v>
          </cell>
        </row>
        <row r="4109">
          <cell r="C4109">
            <v>0</v>
          </cell>
        </row>
        <row r="4110">
          <cell r="C4110">
            <v>0</v>
          </cell>
        </row>
        <row r="4111">
          <cell r="C4111">
            <v>0</v>
          </cell>
        </row>
        <row r="4112">
          <cell r="C4112">
            <v>0</v>
          </cell>
        </row>
        <row r="4113">
          <cell r="C4113">
            <v>0</v>
          </cell>
        </row>
        <row r="4114">
          <cell r="C4114">
            <v>0</v>
          </cell>
        </row>
        <row r="4115">
          <cell r="C4115">
            <v>0</v>
          </cell>
        </row>
        <row r="4116">
          <cell r="C4116">
            <v>0</v>
          </cell>
        </row>
        <row r="4117">
          <cell r="C4117">
            <v>0</v>
          </cell>
        </row>
        <row r="4118">
          <cell r="C4118">
            <v>0</v>
          </cell>
        </row>
        <row r="4119">
          <cell r="C4119">
            <v>0</v>
          </cell>
        </row>
        <row r="4120">
          <cell r="C4120">
            <v>0</v>
          </cell>
        </row>
        <row r="4121">
          <cell r="C4121">
            <v>0</v>
          </cell>
        </row>
        <row r="4122">
          <cell r="C4122">
            <v>0</v>
          </cell>
        </row>
        <row r="4123">
          <cell r="C4123">
            <v>0</v>
          </cell>
        </row>
        <row r="4124">
          <cell r="C4124">
            <v>0</v>
          </cell>
        </row>
        <row r="4125">
          <cell r="C4125">
            <v>0</v>
          </cell>
        </row>
        <row r="4126">
          <cell r="C4126">
            <v>0</v>
          </cell>
        </row>
        <row r="4127">
          <cell r="C4127">
            <v>0</v>
          </cell>
        </row>
        <row r="4128">
          <cell r="C4128">
            <v>0</v>
          </cell>
        </row>
        <row r="4129">
          <cell r="C4129">
            <v>0</v>
          </cell>
        </row>
        <row r="4130">
          <cell r="C4130">
            <v>0</v>
          </cell>
        </row>
        <row r="4131">
          <cell r="C4131">
            <v>0</v>
          </cell>
        </row>
        <row r="4132">
          <cell r="C4132">
            <v>0</v>
          </cell>
        </row>
        <row r="4133">
          <cell r="C4133">
            <v>0</v>
          </cell>
        </row>
        <row r="4134">
          <cell r="C4134">
            <v>0</v>
          </cell>
        </row>
        <row r="4135">
          <cell r="C4135">
            <v>0</v>
          </cell>
        </row>
        <row r="4136">
          <cell r="C4136">
            <v>0</v>
          </cell>
        </row>
        <row r="4137">
          <cell r="C4137">
            <v>0</v>
          </cell>
        </row>
        <row r="4138">
          <cell r="C4138">
            <v>0</v>
          </cell>
        </row>
        <row r="4139">
          <cell r="C4139">
            <v>0</v>
          </cell>
        </row>
        <row r="4140">
          <cell r="C4140">
            <v>0</v>
          </cell>
        </row>
        <row r="4141">
          <cell r="C4141">
            <v>0</v>
          </cell>
        </row>
        <row r="4142">
          <cell r="C4142">
            <v>0</v>
          </cell>
        </row>
        <row r="4143">
          <cell r="C4143">
            <v>0</v>
          </cell>
        </row>
        <row r="4144">
          <cell r="C4144">
            <v>0</v>
          </cell>
        </row>
        <row r="4145">
          <cell r="C4145">
            <v>0</v>
          </cell>
        </row>
        <row r="4146">
          <cell r="C4146">
            <v>0</v>
          </cell>
        </row>
        <row r="4147">
          <cell r="C4147">
            <v>0</v>
          </cell>
        </row>
        <row r="4148">
          <cell r="C4148">
            <v>0</v>
          </cell>
        </row>
        <row r="4149">
          <cell r="C4149">
            <v>0</v>
          </cell>
        </row>
        <row r="4150">
          <cell r="C4150">
            <v>0</v>
          </cell>
        </row>
        <row r="4151">
          <cell r="C4151">
            <v>0</v>
          </cell>
        </row>
        <row r="4152">
          <cell r="C4152">
            <v>0</v>
          </cell>
        </row>
        <row r="4153">
          <cell r="C4153">
            <v>0</v>
          </cell>
        </row>
        <row r="4154">
          <cell r="C4154">
            <v>0</v>
          </cell>
        </row>
        <row r="4155">
          <cell r="C4155">
            <v>0</v>
          </cell>
        </row>
        <row r="4156">
          <cell r="C4156">
            <v>0</v>
          </cell>
        </row>
        <row r="4157">
          <cell r="C4157">
            <v>0</v>
          </cell>
        </row>
        <row r="4158">
          <cell r="C4158">
            <v>0</v>
          </cell>
        </row>
        <row r="4159">
          <cell r="C4159">
            <v>0</v>
          </cell>
        </row>
        <row r="4160">
          <cell r="C4160">
            <v>0</v>
          </cell>
        </row>
        <row r="4161">
          <cell r="C4161">
            <v>0</v>
          </cell>
        </row>
        <row r="4162">
          <cell r="C4162">
            <v>0</v>
          </cell>
        </row>
        <row r="4163">
          <cell r="C4163">
            <v>0</v>
          </cell>
        </row>
        <row r="4164">
          <cell r="C4164">
            <v>0</v>
          </cell>
        </row>
        <row r="4165">
          <cell r="C4165">
            <v>0</v>
          </cell>
        </row>
        <row r="4166">
          <cell r="C4166">
            <v>0</v>
          </cell>
        </row>
        <row r="4167">
          <cell r="C4167">
            <v>0</v>
          </cell>
        </row>
        <row r="4168">
          <cell r="C4168">
            <v>0</v>
          </cell>
        </row>
        <row r="4169">
          <cell r="C4169">
            <v>0</v>
          </cell>
        </row>
        <row r="4170">
          <cell r="C4170">
            <v>0</v>
          </cell>
        </row>
        <row r="4171">
          <cell r="C4171">
            <v>0</v>
          </cell>
        </row>
        <row r="4172">
          <cell r="C4172">
            <v>0</v>
          </cell>
        </row>
        <row r="4173">
          <cell r="C4173">
            <v>0</v>
          </cell>
        </row>
        <row r="4174">
          <cell r="C4174">
            <v>0</v>
          </cell>
        </row>
        <row r="4175">
          <cell r="C4175">
            <v>0</v>
          </cell>
        </row>
        <row r="4176">
          <cell r="C4176">
            <v>0</v>
          </cell>
        </row>
        <row r="4177">
          <cell r="C4177">
            <v>0</v>
          </cell>
        </row>
        <row r="4178">
          <cell r="C4178">
            <v>0</v>
          </cell>
        </row>
        <row r="4179">
          <cell r="C4179">
            <v>0</v>
          </cell>
        </row>
        <row r="4180">
          <cell r="C4180">
            <v>0</v>
          </cell>
        </row>
        <row r="4181">
          <cell r="C4181">
            <v>0</v>
          </cell>
        </row>
        <row r="4182">
          <cell r="C4182">
            <v>0</v>
          </cell>
        </row>
        <row r="4183">
          <cell r="C4183">
            <v>0</v>
          </cell>
        </row>
        <row r="4184">
          <cell r="C4184">
            <v>0</v>
          </cell>
        </row>
        <row r="4185">
          <cell r="C4185">
            <v>0</v>
          </cell>
        </row>
        <row r="4186">
          <cell r="C4186">
            <v>0</v>
          </cell>
        </row>
        <row r="4187">
          <cell r="C4187">
            <v>0</v>
          </cell>
        </row>
        <row r="4188">
          <cell r="C4188">
            <v>0</v>
          </cell>
        </row>
        <row r="4189">
          <cell r="C4189">
            <v>0</v>
          </cell>
        </row>
        <row r="4190">
          <cell r="C4190">
            <v>0</v>
          </cell>
        </row>
        <row r="4191">
          <cell r="C4191">
            <v>0</v>
          </cell>
        </row>
        <row r="4192">
          <cell r="C4192">
            <v>0</v>
          </cell>
        </row>
        <row r="4193">
          <cell r="C4193">
            <v>0</v>
          </cell>
        </row>
        <row r="4194">
          <cell r="C4194">
            <v>0</v>
          </cell>
        </row>
        <row r="4195">
          <cell r="C4195">
            <v>0</v>
          </cell>
        </row>
        <row r="4196">
          <cell r="C4196">
            <v>0</v>
          </cell>
        </row>
        <row r="4197">
          <cell r="C4197">
            <v>0</v>
          </cell>
        </row>
        <row r="4198">
          <cell r="C4198">
            <v>0</v>
          </cell>
        </row>
        <row r="4199">
          <cell r="C4199">
            <v>0</v>
          </cell>
        </row>
        <row r="4200">
          <cell r="C4200">
            <v>0</v>
          </cell>
        </row>
        <row r="4201">
          <cell r="C4201">
            <v>0</v>
          </cell>
        </row>
        <row r="4202">
          <cell r="C4202">
            <v>0</v>
          </cell>
        </row>
        <row r="4203">
          <cell r="C4203">
            <v>0</v>
          </cell>
        </row>
        <row r="4204">
          <cell r="C4204">
            <v>0</v>
          </cell>
        </row>
        <row r="4205">
          <cell r="C4205">
            <v>0</v>
          </cell>
        </row>
        <row r="4206">
          <cell r="C4206">
            <v>0</v>
          </cell>
        </row>
        <row r="4207">
          <cell r="C4207">
            <v>0</v>
          </cell>
        </row>
        <row r="4208">
          <cell r="C4208">
            <v>0</v>
          </cell>
        </row>
        <row r="4209">
          <cell r="C4209">
            <v>0</v>
          </cell>
        </row>
        <row r="4210">
          <cell r="C4210">
            <v>0</v>
          </cell>
        </row>
        <row r="4211">
          <cell r="C4211">
            <v>0</v>
          </cell>
        </row>
        <row r="4212">
          <cell r="C4212">
            <v>0</v>
          </cell>
        </row>
        <row r="4213">
          <cell r="C4213">
            <v>0</v>
          </cell>
        </row>
        <row r="4214">
          <cell r="C4214">
            <v>0</v>
          </cell>
        </row>
        <row r="4215">
          <cell r="C4215">
            <v>0</v>
          </cell>
        </row>
        <row r="4216">
          <cell r="C4216">
            <v>0</v>
          </cell>
        </row>
        <row r="4217">
          <cell r="C4217">
            <v>0</v>
          </cell>
        </row>
        <row r="4218">
          <cell r="C4218">
            <v>0</v>
          </cell>
        </row>
        <row r="4219">
          <cell r="C4219">
            <v>0</v>
          </cell>
        </row>
        <row r="4220">
          <cell r="C4220">
            <v>0</v>
          </cell>
        </row>
        <row r="4221">
          <cell r="C4221">
            <v>0</v>
          </cell>
        </row>
        <row r="4222">
          <cell r="C4222">
            <v>0</v>
          </cell>
        </row>
        <row r="4223">
          <cell r="C4223">
            <v>0</v>
          </cell>
        </row>
        <row r="4224">
          <cell r="C4224">
            <v>0</v>
          </cell>
        </row>
        <row r="4225">
          <cell r="C4225">
            <v>0</v>
          </cell>
        </row>
        <row r="4226">
          <cell r="C4226">
            <v>0</v>
          </cell>
        </row>
        <row r="4227">
          <cell r="C4227">
            <v>0</v>
          </cell>
        </row>
        <row r="4228">
          <cell r="C4228">
            <v>0</v>
          </cell>
        </row>
        <row r="4229">
          <cell r="C4229">
            <v>0</v>
          </cell>
        </row>
        <row r="4230">
          <cell r="C4230">
            <v>0</v>
          </cell>
        </row>
        <row r="4231">
          <cell r="C4231">
            <v>0</v>
          </cell>
        </row>
        <row r="4232">
          <cell r="C4232">
            <v>0</v>
          </cell>
        </row>
        <row r="4233">
          <cell r="C4233">
            <v>0</v>
          </cell>
        </row>
        <row r="4234">
          <cell r="C4234">
            <v>0</v>
          </cell>
        </row>
        <row r="4235">
          <cell r="C4235">
            <v>0</v>
          </cell>
        </row>
        <row r="4236">
          <cell r="C4236">
            <v>0</v>
          </cell>
        </row>
        <row r="4237">
          <cell r="C4237">
            <v>0</v>
          </cell>
        </row>
        <row r="4238">
          <cell r="C4238">
            <v>0</v>
          </cell>
        </row>
        <row r="4239">
          <cell r="C4239">
            <v>0</v>
          </cell>
        </row>
        <row r="4240">
          <cell r="C4240">
            <v>0</v>
          </cell>
        </row>
        <row r="4241">
          <cell r="C4241">
            <v>0</v>
          </cell>
        </row>
        <row r="4242">
          <cell r="C4242">
            <v>0</v>
          </cell>
        </row>
        <row r="4243">
          <cell r="C4243">
            <v>0</v>
          </cell>
        </row>
        <row r="4244">
          <cell r="C4244">
            <v>0</v>
          </cell>
        </row>
        <row r="4245">
          <cell r="C4245">
            <v>0</v>
          </cell>
        </row>
        <row r="4246">
          <cell r="C4246">
            <v>0</v>
          </cell>
        </row>
        <row r="4247">
          <cell r="C4247">
            <v>0</v>
          </cell>
        </row>
        <row r="4248">
          <cell r="C4248">
            <v>0</v>
          </cell>
        </row>
        <row r="4249">
          <cell r="C4249">
            <v>0</v>
          </cell>
        </row>
        <row r="4250">
          <cell r="C4250">
            <v>0</v>
          </cell>
        </row>
        <row r="4251">
          <cell r="C4251">
            <v>0</v>
          </cell>
        </row>
        <row r="4252">
          <cell r="C4252">
            <v>0</v>
          </cell>
        </row>
        <row r="4253">
          <cell r="C4253">
            <v>0</v>
          </cell>
        </row>
        <row r="4254">
          <cell r="C4254">
            <v>0</v>
          </cell>
        </row>
        <row r="4255">
          <cell r="C4255">
            <v>0</v>
          </cell>
        </row>
        <row r="4256">
          <cell r="C4256">
            <v>0</v>
          </cell>
        </row>
        <row r="4257">
          <cell r="C4257">
            <v>0</v>
          </cell>
        </row>
        <row r="4258">
          <cell r="C4258">
            <v>0</v>
          </cell>
        </row>
        <row r="4259">
          <cell r="C4259">
            <v>0</v>
          </cell>
        </row>
        <row r="4260">
          <cell r="C4260">
            <v>0</v>
          </cell>
        </row>
        <row r="4261">
          <cell r="C4261">
            <v>0</v>
          </cell>
        </row>
        <row r="4262">
          <cell r="C4262">
            <v>0</v>
          </cell>
        </row>
        <row r="4263">
          <cell r="C4263">
            <v>0</v>
          </cell>
        </row>
        <row r="4264">
          <cell r="C4264">
            <v>0</v>
          </cell>
        </row>
        <row r="4265">
          <cell r="C4265">
            <v>0</v>
          </cell>
        </row>
        <row r="4266">
          <cell r="C4266">
            <v>0</v>
          </cell>
        </row>
        <row r="4267">
          <cell r="C4267">
            <v>0</v>
          </cell>
        </row>
        <row r="4268">
          <cell r="C4268">
            <v>0</v>
          </cell>
        </row>
        <row r="4269">
          <cell r="C4269">
            <v>0</v>
          </cell>
        </row>
        <row r="4270">
          <cell r="C4270">
            <v>0</v>
          </cell>
        </row>
        <row r="4271">
          <cell r="C4271">
            <v>0</v>
          </cell>
        </row>
        <row r="4272">
          <cell r="C4272">
            <v>0</v>
          </cell>
        </row>
        <row r="4273">
          <cell r="C4273">
            <v>0</v>
          </cell>
        </row>
        <row r="4274">
          <cell r="C4274">
            <v>0</v>
          </cell>
        </row>
        <row r="4275">
          <cell r="C4275">
            <v>0</v>
          </cell>
        </row>
        <row r="4276">
          <cell r="C4276">
            <v>0</v>
          </cell>
        </row>
        <row r="4277">
          <cell r="C4277">
            <v>0</v>
          </cell>
        </row>
        <row r="4278">
          <cell r="C4278">
            <v>0</v>
          </cell>
        </row>
        <row r="4279">
          <cell r="C4279">
            <v>0</v>
          </cell>
        </row>
        <row r="4280">
          <cell r="C4280">
            <v>0</v>
          </cell>
        </row>
        <row r="4281">
          <cell r="C4281">
            <v>0</v>
          </cell>
        </row>
        <row r="4282">
          <cell r="C4282">
            <v>0</v>
          </cell>
        </row>
        <row r="4283">
          <cell r="C4283">
            <v>0</v>
          </cell>
        </row>
        <row r="4284">
          <cell r="C4284">
            <v>0</v>
          </cell>
        </row>
        <row r="4285">
          <cell r="C4285">
            <v>0</v>
          </cell>
        </row>
        <row r="4286">
          <cell r="C4286">
            <v>0</v>
          </cell>
        </row>
        <row r="4287">
          <cell r="C4287">
            <v>0</v>
          </cell>
        </row>
        <row r="4288">
          <cell r="C4288">
            <v>0</v>
          </cell>
        </row>
        <row r="4289">
          <cell r="C4289">
            <v>0</v>
          </cell>
        </row>
        <row r="4290">
          <cell r="C4290">
            <v>0</v>
          </cell>
        </row>
        <row r="4291">
          <cell r="C4291">
            <v>0</v>
          </cell>
        </row>
        <row r="4292">
          <cell r="C4292">
            <v>0</v>
          </cell>
        </row>
        <row r="4293">
          <cell r="C4293">
            <v>0</v>
          </cell>
        </row>
        <row r="4294">
          <cell r="C4294">
            <v>0</v>
          </cell>
        </row>
        <row r="4295">
          <cell r="C4295">
            <v>0</v>
          </cell>
        </row>
        <row r="4296">
          <cell r="C4296">
            <v>0</v>
          </cell>
        </row>
        <row r="4297">
          <cell r="C4297">
            <v>0</v>
          </cell>
        </row>
        <row r="4298">
          <cell r="C4298">
            <v>0</v>
          </cell>
        </row>
        <row r="4299">
          <cell r="C4299">
            <v>0</v>
          </cell>
        </row>
        <row r="4300">
          <cell r="C4300">
            <v>0</v>
          </cell>
        </row>
        <row r="4301">
          <cell r="C4301">
            <v>0</v>
          </cell>
        </row>
        <row r="4302">
          <cell r="C4302">
            <v>0</v>
          </cell>
        </row>
        <row r="4303">
          <cell r="C4303">
            <v>0</v>
          </cell>
        </row>
        <row r="4304">
          <cell r="C4304">
            <v>0</v>
          </cell>
        </row>
        <row r="4305">
          <cell r="C4305">
            <v>0</v>
          </cell>
        </row>
        <row r="4306">
          <cell r="C4306">
            <v>0</v>
          </cell>
        </row>
        <row r="4307">
          <cell r="C4307">
            <v>0</v>
          </cell>
        </row>
        <row r="4308">
          <cell r="C4308">
            <v>0</v>
          </cell>
        </row>
        <row r="4309">
          <cell r="C4309">
            <v>0</v>
          </cell>
        </row>
        <row r="4310">
          <cell r="C4310">
            <v>0</v>
          </cell>
        </row>
        <row r="4311">
          <cell r="C4311">
            <v>0</v>
          </cell>
        </row>
        <row r="4312">
          <cell r="C4312">
            <v>0</v>
          </cell>
        </row>
        <row r="4313">
          <cell r="C4313">
            <v>0</v>
          </cell>
        </row>
        <row r="4314">
          <cell r="C4314">
            <v>0</v>
          </cell>
        </row>
        <row r="4315">
          <cell r="C4315">
            <v>0</v>
          </cell>
        </row>
        <row r="4316">
          <cell r="C4316">
            <v>0</v>
          </cell>
        </row>
        <row r="4317">
          <cell r="C4317">
            <v>0</v>
          </cell>
        </row>
        <row r="4318">
          <cell r="C4318">
            <v>0</v>
          </cell>
        </row>
        <row r="4319">
          <cell r="C4319">
            <v>0</v>
          </cell>
        </row>
        <row r="4320">
          <cell r="C4320">
            <v>0</v>
          </cell>
        </row>
        <row r="4321">
          <cell r="C4321">
            <v>0</v>
          </cell>
        </row>
        <row r="4322">
          <cell r="C4322">
            <v>0</v>
          </cell>
        </row>
        <row r="4323">
          <cell r="C4323">
            <v>0</v>
          </cell>
        </row>
        <row r="4324">
          <cell r="C4324">
            <v>0</v>
          </cell>
        </row>
        <row r="4325">
          <cell r="C4325">
            <v>0</v>
          </cell>
        </row>
        <row r="4326">
          <cell r="C4326">
            <v>0</v>
          </cell>
        </row>
        <row r="4327">
          <cell r="C4327">
            <v>0</v>
          </cell>
        </row>
        <row r="4328">
          <cell r="C4328">
            <v>0</v>
          </cell>
        </row>
        <row r="4329">
          <cell r="C4329">
            <v>0</v>
          </cell>
        </row>
        <row r="4330">
          <cell r="C4330">
            <v>0</v>
          </cell>
        </row>
        <row r="4331">
          <cell r="C4331">
            <v>0</v>
          </cell>
        </row>
        <row r="4332">
          <cell r="C4332">
            <v>0</v>
          </cell>
        </row>
        <row r="4333">
          <cell r="C4333">
            <v>0</v>
          </cell>
        </row>
        <row r="4334">
          <cell r="C4334">
            <v>0</v>
          </cell>
        </row>
        <row r="4335">
          <cell r="C4335">
            <v>0</v>
          </cell>
        </row>
        <row r="4336">
          <cell r="C4336">
            <v>0</v>
          </cell>
        </row>
        <row r="4337">
          <cell r="C4337">
            <v>0</v>
          </cell>
        </row>
        <row r="4338">
          <cell r="C4338">
            <v>0</v>
          </cell>
        </row>
        <row r="4339">
          <cell r="C4339">
            <v>0</v>
          </cell>
        </row>
        <row r="4340">
          <cell r="C4340">
            <v>0</v>
          </cell>
        </row>
        <row r="4341">
          <cell r="C4341">
            <v>0</v>
          </cell>
        </row>
        <row r="4342">
          <cell r="C4342">
            <v>0</v>
          </cell>
        </row>
        <row r="4343">
          <cell r="C4343">
            <v>0</v>
          </cell>
        </row>
        <row r="4344">
          <cell r="C4344">
            <v>0</v>
          </cell>
        </row>
        <row r="4345">
          <cell r="C4345">
            <v>0</v>
          </cell>
        </row>
        <row r="4346">
          <cell r="C4346">
            <v>0</v>
          </cell>
        </row>
        <row r="4347">
          <cell r="C4347">
            <v>0</v>
          </cell>
        </row>
        <row r="4348">
          <cell r="C4348">
            <v>0</v>
          </cell>
        </row>
        <row r="4349">
          <cell r="C4349">
            <v>0</v>
          </cell>
        </row>
        <row r="4350">
          <cell r="C4350">
            <v>0</v>
          </cell>
        </row>
        <row r="4351">
          <cell r="C4351">
            <v>0</v>
          </cell>
        </row>
        <row r="4352">
          <cell r="C4352">
            <v>0</v>
          </cell>
        </row>
        <row r="4353">
          <cell r="C4353">
            <v>0</v>
          </cell>
        </row>
        <row r="4354">
          <cell r="C4354">
            <v>0</v>
          </cell>
        </row>
        <row r="4355">
          <cell r="C4355">
            <v>0</v>
          </cell>
        </row>
        <row r="4356">
          <cell r="C4356">
            <v>0</v>
          </cell>
        </row>
        <row r="4357">
          <cell r="C4357">
            <v>0</v>
          </cell>
        </row>
        <row r="4358">
          <cell r="C4358">
            <v>0</v>
          </cell>
        </row>
        <row r="4359">
          <cell r="C4359">
            <v>0</v>
          </cell>
        </row>
        <row r="4360">
          <cell r="C4360">
            <v>0</v>
          </cell>
        </row>
        <row r="4361">
          <cell r="C4361">
            <v>0</v>
          </cell>
        </row>
        <row r="4362">
          <cell r="C4362">
            <v>0</v>
          </cell>
        </row>
        <row r="4363">
          <cell r="C4363">
            <v>0</v>
          </cell>
        </row>
        <row r="4364">
          <cell r="C4364">
            <v>0</v>
          </cell>
        </row>
        <row r="4365">
          <cell r="C4365">
            <v>0</v>
          </cell>
        </row>
        <row r="4366">
          <cell r="C4366">
            <v>0</v>
          </cell>
        </row>
        <row r="4367">
          <cell r="C4367">
            <v>0</v>
          </cell>
        </row>
        <row r="4368">
          <cell r="C4368">
            <v>0</v>
          </cell>
        </row>
        <row r="4369">
          <cell r="C4369">
            <v>0</v>
          </cell>
        </row>
        <row r="4370">
          <cell r="C4370">
            <v>0</v>
          </cell>
        </row>
        <row r="4371">
          <cell r="C4371">
            <v>0</v>
          </cell>
        </row>
        <row r="4372">
          <cell r="C4372">
            <v>0</v>
          </cell>
        </row>
        <row r="4373">
          <cell r="C4373">
            <v>0</v>
          </cell>
        </row>
        <row r="4374">
          <cell r="C4374">
            <v>0</v>
          </cell>
        </row>
        <row r="4375">
          <cell r="C4375">
            <v>0</v>
          </cell>
        </row>
        <row r="4376">
          <cell r="C4376">
            <v>0</v>
          </cell>
        </row>
        <row r="4377">
          <cell r="C4377">
            <v>0</v>
          </cell>
        </row>
        <row r="4378">
          <cell r="C4378">
            <v>0</v>
          </cell>
        </row>
        <row r="4379">
          <cell r="C4379">
            <v>0</v>
          </cell>
        </row>
        <row r="4380">
          <cell r="C4380">
            <v>0</v>
          </cell>
        </row>
        <row r="4381">
          <cell r="C4381">
            <v>0</v>
          </cell>
        </row>
        <row r="4382">
          <cell r="C4382">
            <v>0</v>
          </cell>
        </row>
        <row r="4383">
          <cell r="C4383">
            <v>0</v>
          </cell>
        </row>
        <row r="4384">
          <cell r="C4384">
            <v>0</v>
          </cell>
        </row>
        <row r="4385">
          <cell r="C4385">
            <v>0</v>
          </cell>
        </row>
        <row r="4386">
          <cell r="C4386">
            <v>0</v>
          </cell>
        </row>
        <row r="4387">
          <cell r="C4387">
            <v>0</v>
          </cell>
        </row>
        <row r="4388">
          <cell r="C4388">
            <v>0</v>
          </cell>
        </row>
        <row r="4389">
          <cell r="C4389">
            <v>0</v>
          </cell>
        </row>
        <row r="4390">
          <cell r="C4390">
            <v>0</v>
          </cell>
        </row>
        <row r="4391">
          <cell r="C4391">
            <v>0</v>
          </cell>
        </row>
        <row r="4392">
          <cell r="C4392">
            <v>0</v>
          </cell>
        </row>
        <row r="4393">
          <cell r="C4393">
            <v>0</v>
          </cell>
        </row>
        <row r="4394">
          <cell r="C4394">
            <v>0</v>
          </cell>
        </row>
        <row r="4395">
          <cell r="C4395">
            <v>0</v>
          </cell>
        </row>
        <row r="4396">
          <cell r="C4396">
            <v>0</v>
          </cell>
        </row>
        <row r="4397">
          <cell r="C4397">
            <v>0</v>
          </cell>
        </row>
        <row r="4398">
          <cell r="C4398">
            <v>0</v>
          </cell>
        </row>
        <row r="4399">
          <cell r="C4399">
            <v>0</v>
          </cell>
        </row>
        <row r="4400">
          <cell r="C4400">
            <v>0</v>
          </cell>
        </row>
        <row r="4401">
          <cell r="C4401">
            <v>0</v>
          </cell>
        </row>
        <row r="4402">
          <cell r="C4402">
            <v>0</v>
          </cell>
        </row>
        <row r="4403">
          <cell r="C4403">
            <v>0</v>
          </cell>
        </row>
        <row r="4404">
          <cell r="C4404">
            <v>0</v>
          </cell>
        </row>
        <row r="4405">
          <cell r="C4405">
            <v>0</v>
          </cell>
        </row>
        <row r="4406">
          <cell r="C4406">
            <v>0</v>
          </cell>
        </row>
        <row r="4407">
          <cell r="C4407">
            <v>0</v>
          </cell>
        </row>
        <row r="4408">
          <cell r="C4408">
            <v>0</v>
          </cell>
        </row>
        <row r="4409">
          <cell r="C4409">
            <v>0</v>
          </cell>
        </row>
        <row r="4410">
          <cell r="C4410">
            <v>0</v>
          </cell>
        </row>
        <row r="4411">
          <cell r="C4411">
            <v>0</v>
          </cell>
        </row>
        <row r="4412">
          <cell r="C4412">
            <v>0</v>
          </cell>
        </row>
        <row r="4413">
          <cell r="C4413">
            <v>0</v>
          </cell>
        </row>
        <row r="4414">
          <cell r="C4414">
            <v>0</v>
          </cell>
        </row>
        <row r="4415">
          <cell r="C4415">
            <v>0</v>
          </cell>
        </row>
        <row r="4416">
          <cell r="C4416">
            <v>0</v>
          </cell>
        </row>
        <row r="4417">
          <cell r="C4417">
            <v>0</v>
          </cell>
        </row>
        <row r="4418">
          <cell r="C4418">
            <v>0</v>
          </cell>
        </row>
        <row r="4419">
          <cell r="C4419">
            <v>0</v>
          </cell>
        </row>
        <row r="4420">
          <cell r="C4420">
            <v>0</v>
          </cell>
        </row>
        <row r="4421">
          <cell r="C4421">
            <v>0</v>
          </cell>
        </row>
        <row r="4422">
          <cell r="C4422">
            <v>0</v>
          </cell>
        </row>
        <row r="4423">
          <cell r="C4423">
            <v>0</v>
          </cell>
        </row>
        <row r="4424">
          <cell r="C4424">
            <v>0</v>
          </cell>
        </row>
        <row r="4425">
          <cell r="C4425">
            <v>0</v>
          </cell>
        </row>
        <row r="4426">
          <cell r="C4426">
            <v>0</v>
          </cell>
        </row>
        <row r="4427">
          <cell r="C4427">
            <v>0</v>
          </cell>
        </row>
        <row r="4428">
          <cell r="C4428">
            <v>0</v>
          </cell>
        </row>
        <row r="4429">
          <cell r="C4429">
            <v>0</v>
          </cell>
        </row>
        <row r="4430">
          <cell r="C4430">
            <v>0</v>
          </cell>
        </row>
        <row r="4431">
          <cell r="C4431">
            <v>0</v>
          </cell>
        </row>
        <row r="4432">
          <cell r="C4432">
            <v>0</v>
          </cell>
        </row>
        <row r="4433">
          <cell r="C4433">
            <v>0</v>
          </cell>
        </row>
        <row r="4434">
          <cell r="C4434">
            <v>0</v>
          </cell>
        </row>
        <row r="4435">
          <cell r="C4435">
            <v>0</v>
          </cell>
        </row>
        <row r="4436">
          <cell r="C4436">
            <v>0</v>
          </cell>
        </row>
        <row r="4437">
          <cell r="C4437">
            <v>0</v>
          </cell>
        </row>
        <row r="4438">
          <cell r="C4438">
            <v>0</v>
          </cell>
        </row>
        <row r="4439">
          <cell r="C4439">
            <v>0</v>
          </cell>
        </row>
        <row r="4440">
          <cell r="C4440">
            <v>0</v>
          </cell>
        </row>
        <row r="4441">
          <cell r="C4441">
            <v>0</v>
          </cell>
        </row>
        <row r="4442">
          <cell r="C4442">
            <v>0</v>
          </cell>
        </row>
        <row r="4443">
          <cell r="C4443">
            <v>0</v>
          </cell>
        </row>
        <row r="4444">
          <cell r="C4444">
            <v>0</v>
          </cell>
        </row>
        <row r="4445">
          <cell r="C4445">
            <v>0</v>
          </cell>
        </row>
        <row r="4446">
          <cell r="C4446">
            <v>0</v>
          </cell>
        </row>
        <row r="4447">
          <cell r="C4447">
            <v>0</v>
          </cell>
        </row>
        <row r="4448">
          <cell r="C4448">
            <v>0</v>
          </cell>
        </row>
        <row r="4449">
          <cell r="C4449">
            <v>0</v>
          </cell>
        </row>
        <row r="4450">
          <cell r="C4450">
            <v>0</v>
          </cell>
        </row>
        <row r="4451">
          <cell r="C4451">
            <v>0</v>
          </cell>
        </row>
        <row r="4452">
          <cell r="C4452">
            <v>0</v>
          </cell>
        </row>
        <row r="4453">
          <cell r="C4453">
            <v>0</v>
          </cell>
        </row>
        <row r="4454">
          <cell r="C4454">
            <v>0</v>
          </cell>
        </row>
        <row r="4455">
          <cell r="C4455">
            <v>0</v>
          </cell>
        </row>
        <row r="4456">
          <cell r="C4456">
            <v>0</v>
          </cell>
        </row>
        <row r="4457">
          <cell r="C4457">
            <v>0</v>
          </cell>
        </row>
        <row r="4458">
          <cell r="C4458">
            <v>0</v>
          </cell>
        </row>
        <row r="4459">
          <cell r="C4459">
            <v>0</v>
          </cell>
        </row>
        <row r="4460">
          <cell r="C4460">
            <v>0</v>
          </cell>
        </row>
        <row r="4461">
          <cell r="C4461">
            <v>0</v>
          </cell>
        </row>
        <row r="4462">
          <cell r="C4462">
            <v>0</v>
          </cell>
        </row>
        <row r="4463">
          <cell r="C4463">
            <v>0</v>
          </cell>
        </row>
        <row r="4464">
          <cell r="C4464">
            <v>0</v>
          </cell>
        </row>
        <row r="4465">
          <cell r="C4465">
            <v>0</v>
          </cell>
        </row>
        <row r="4466">
          <cell r="C4466">
            <v>0</v>
          </cell>
        </row>
        <row r="4467">
          <cell r="C4467">
            <v>0</v>
          </cell>
        </row>
        <row r="4468">
          <cell r="C4468">
            <v>0</v>
          </cell>
        </row>
        <row r="4469">
          <cell r="C4469">
            <v>0</v>
          </cell>
        </row>
        <row r="4470">
          <cell r="C4470">
            <v>0</v>
          </cell>
        </row>
        <row r="4471">
          <cell r="C4471">
            <v>0</v>
          </cell>
        </row>
        <row r="4472">
          <cell r="C4472">
            <v>0</v>
          </cell>
        </row>
        <row r="4473">
          <cell r="C4473">
            <v>0</v>
          </cell>
        </row>
        <row r="4474">
          <cell r="C4474">
            <v>0</v>
          </cell>
        </row>
        <row r="4475">
          <cell r="C4475">
            <v>0</v>
          </cell>
        </row>
        <row r="4476">
          <cell r="C4476">
            <v>0</v>
          </cell>
        </row>
        <row r="4477">
          <cell r="C4477">
            <v>0</v>
          </cell>
        </row>
        <row r="4478">
          <cell r="C4478">
            <v>0</v>
          </cell>
        </row>
        <row r="4479">
          <cell r="C4479">
            <v>0</v>
          </cell>
        </row>
        <row r="4480">
          <cell r="C4480">
            <v>0</v>
          </cell>
        </row>
        <row r="4481">
          <cell r="C4481">
            <v>0</v>
          </cell>
        </row>
        <row r="4482">
          <cell r="C4482">
            <v>0</v>
          </cell>
        </row>
        <row r="4483">
          <cell r="C4483">
            <v>0</v>
          </cell>
        </row>
        <row r="4484">
          <cell r="C4484">
            <v>0</v>
          </cell>
        </row>
        <row r="4485">
          <cell r="C4485">
            <v>0</v>
          </cell>
        </row>
        <row r="4486">
          <cell r="C4486">
            <v>0</v>
          </cell>
        </row>
        <row r="4487">
          <cell r="C4487">
            <v>0</v>
          </cell>
        </row>
        <row r="4488">
          <cell r="C4488">
            <v>0</v>
          </cell>
        </row>
        <row r="4489">
          <cell r="C4489">
            <v>0</v>
          </cell>
        </row>
        <row r="4490">
          <cell r="C4490">
            <v>0</v>
          </cell>
        </row>
        <row r="4491">
          <cell r="C4491">
            <v>0</v>
          </cell>
        </row>
        <row r="4492">
          <cell r="C4492">
            <v>0</v>
          </cell>
        </row>
        <row r="4493">
          <cell r="C4493">
            <v>0</v>
          </cell>
        </row>
        <row r="4494">
          <cell r="C4494">
            <v>0</v>
          </cell>
        </row>
        <row r="4495">
          <cell r="C4495">
            <v>0</v>
          </cell>
        </row>
        <row r="4496">
          <cell r="C4496">
            <v>0</v>
          </cell>
        </row>
        <row r="4497">
          <cell r="C4497">
            <v>0</v>
          </cell>
        </row>
        <row r="4498">
          <cell r="C4498">
            <v>0</v>
          </cell>
        </row>
        <row r="4499">
          <cell r="C4499">
            <v>0</v>
          </cell>
        </row>
        <row r="4500">
          <cell r="C4500">
            <v>0</v>
          </cell>
        </row>
        <row r="4501">
          <cell r="C4501">
            <v>0</v>
          </cell>
        </row>
        <row r="4502">
          <cell r="C4502">
            <v>0</v>
          </cell>
        </row>
        <row r="4503">
          <cell r="C4503">
            <v>0</v>
          </cell>
        </row>
        <row r="4504">
          <cell r="C4504">
            <v>0</v>
          </cell>
        </row>
        <row r="4505">
          <cell r="C4505">
            <v>0</v>
          </cell>
        </row>
        <row r="4506">
          <cell r="C4506">
            <v>0</v>
          </cell>
        </row>
        <row r="4507">
          <cell r="C4507">
            <v>0</v>
          </cell>
        </row>
        <row r="4508">
          <cell r="C4508">
            <v>0</v>
          </cell>
        </row>
        <row r="4509">
          <cell r="C4509">
            <v>0</v>
          </cell>
        </row>
        <row r="4510">
          <cell r="C4510">
            <v>0</v>
          </cell>
        </row>
        <row r="4511">
          <cell r="C4511">
            <v>0</v>
          </cell>
        </row>
        <row r="4512">
          <cell r="C4512">
            <v>0</v>
          </cell>
        </row>
        <row r="4513">
          <cell r="C4513">
            <v>0</v>
          </cell>
        </row>
        <row r="4514">
          <cell r="C4514">
            <v>0</v>
          </cell>
        </row>
        <row r="4515">
          <cell r="C4515">
            <v>0</v>
          </cell>
        </row>
        <row r="4516">
          <cell r="C4516">
            <v>0</v>
          </cell>
        </row>
        <row r="4517">
          <cell r="C4517">
            <v>0</v>
          </cell>
        </row>
        <row r="4518">
          <cell r="C4518">
            <v>0</v>
          </cell>
        </row>
        <row r="4519">
          <cell r="C4519">
            <v>0</v>
          </cell>
        </row>
        <row r="4520">
          <cell r="C4520">
            <v>0</v>
          </cell>
        </row>
        <row r="4521">
          <cell r="C4521">
            <v>0</v>
          </cell>
        </row>
        <row r="4522">
          <cell r="C4522">
            <v>0</v>
          </cell>
        </row>
        <row r="4523">
          <cell r="C4523">
            <v>0</v>
          </cell>
        </row>
        <row r="4524">
          <cell r="C4524">
            <v>0</v>
          </cell>
        </row>
        <row r="4525">
          <cell r="C4525">
            <v>0</v>
          </cell>
        </row>
        <row r="4526">
          <cell r="C4526">
            <v>0</v>
          </cell>
        </row>
        <row r="4527">
          <cell r="C4527">
            <v>0</v>
          </cell>
        </row>
        <row r="4528">
          <cell r="C4528">
            <v>0</v>
          </cell>
        </row>
        <row r="4529">
          <cell r="C4529">
            <v>0</v>
          </cell>
        </row>
        <row r="4530">
          <cell r="C4530">
            <v>0</v>
          </cell>
        </row>
        <row r="4531">
          <cell r="C4531">
            <v>0</v>
          </cell>
        </row>
        <row r="4532">
          <cell r="C4532">
            <v>0</v>
          </cell>
        </row>
        <row r="4533">
          <cell r="C4533">
            <v>0</v>
          </cell>
        </row>
        <row r="4534">
          <cell r="C4534">
            <v>0</v>
          </cell>
        </row>
        <row r="4535">
          <cell r="C4535">
            <v>0</v>
          </cell>
        </row>
        <row r="4536">
          <cell r="C4536">
            <v>0</v>
          </cell>
        </row>
        <row r="4537">
          <cell r="C4537">
            <v>0</v>
          </cell>
        </row>
        <row r="4538">
          <cell r="C4538">
            <v>0</v>
          </cell>
        </row>
        <row r="4539">
          <cell r="C4539">
            <v>0</v>
          </cell>
        </row>
        <row r="4540">
          <cell r="C4540">
            <v>0</v>
          </cell>
        </row>
        <row r="4541">
          <cell r="C4541">
            <v>0</v>
          </cell>
        </row>
        <row r="4542">
          <cell r="C4542">
            <v>0</v>
          </cell>
        </row>
        <row r="4543">
          <cell r="C4543">
            <v>0</v>
          </cell>
        </row>
        <row r="4544">
          <cell r="C4544">
            <v>0</v>
          </cell>
        </row>
        <row r="4545">
          <cell r="C4545">
            <v>0</v>
          </cell>
        </row>
        <row r="4546">
          <cell r="C4546">
            <v>0</v>
          </cell>
        </row>
        <row r="4547">
          <cell r="C4547">
            <v>0</v>
          </cell>
        </row>
        <row r="4548">
          <cell r="C4548">
            <v>0</v>
          </cell>
        </row>
        <row r="4549">
          <cell r="C4549">
            <v>0</v>
          </cell>
        </row>
        <row r="4550">
          <cell r="C4550">
            <v>0</v>
          </cell>
        </row>
        <row r="4551">
          <cell r="C4551">
            <v>0</v>
          </cell>
        </row>
        <row r="4552">
          <cell r="C4552">
            <v>0</v>
          </cell>
        </row>
        <row r="4553">
          <cell r="C4553">
            <v>0</v>
          </cell>
        </row>
        <row r="4554">
          <cell r="C4554">
            <v>0</v>
          </cell>
        </row>
        <row r="4555">
          <cell r="C4555">
            <v>0</v>
          </cell>
        </row>
        <row r="4556">
          <cell r="C4556">
            <v>0</v>
          </cell>
        </row>
        <row r="4557">
          <cell r="C4557">
            <v>0</v>
          </cell>
        </row>
        <row r="4558">
          <cell r="C4558">
            <v>0</v>
          </cell>
        </row>
        <row r="4559">
          <cell r="C4559">
            <v>0</v>
          </cell>
        </row>
        <row r="4560">
          <cell r="C4560">
            <v>0</v>
          </cell>
        </row>
        <row r="4561">
          <cell r="C4561">
            <v>0</v>
          </cell>
        </row>
        <row r="4562">
          <cell r="C4562">
            <v>0</v>
          </cell>
        </row>
        <row r="4563">
          <cell r="C4563">
            <v>0</v>
          </cell>
        </row>
        <row r="4564">
          <cell r="C4564">
            <v>0</v>
          </cell>
        </row>
        <row r="4565">
          <cell r="C4565">
            <v>0</v>
          </cell>
        </row>
        <row r="4566">
          <cell r="C4566">
            <v>0</v>
          </cell>
        </row>
        <row r="4567">
          <cell r="C4567">
            <v>0</v>
          </cell>
        </row>
        <row r="4568">
          <cell r="C4568">
            <v>0</v>
          </cell>
        </row>
        <row r="4569">
          <cell r="C4569">
            <v>0</v>
          </cell>
        </row>
        <row r="4570">
          <cell r="C4570">
            <v>0</v>
          </cell>
        </row>
        <row r="4571">
          <cell r="C4571">
            <v>0</v>
          </cell>
        </row>
        <row r="4572">
          <cell r="C4572">
            <v>0</v>
          </cell>
        </row>
        <row r="4573">
          <cell r="C4573">
            <v>0</v>
          </cell>
        </row>
        <row r="4574">
          <cell r="C4574">
            <v>0</v>
          </cell>
        </row>
        <row r="4575">
          <cell r="C4575">
            <v>0</v>
          </cell>
        </row>
        <row r="4576">
          <cell r="C4576">
            <v>0</v>
          </cell>
        </row>
        <row r="4577">
          <cell r="C4577">
            <v>0</v>
          </cell>
        </row>
        <row r="4578">
          <cell r="C4578">
            <v>0</v>
          </cell>
        </row>
        <row r="4579">
          <cell r="C4579">
            <v>0</v>
          </cell>
        </row>
        <row r="4580">
          <cell r="C4580">
            <v>0</v>
          </cell>
        </row>
        <row r="4581">
          <cell r="C4581">
            <v>0</v>
          </cell>
        </row>
        <row r="4582">
          <cell r="C4582">
            <v>0</v>
          </cell>
        </row>
        <row r="4583">
          <cell r="C4583">
            <v>0</v>
          </cell>
        </row>
        <row r="4584">
          <cell r="C4584">
            <v>0</v>
          </cell>
        </row>
        <row r="4585">
          <cell r="C4585">
            <v>0</v>
          </cell>
        </row>
        <row r="4586">
          <cell r="C4586">
            <v>0</v>
          </cell>
        </row>
        <row r="4587">
          <cell r="C4587">
            <v>0</v>
          </cell>
        </row>
        <row r="4588">
          <cell r="C4588">
            <v>0</v>
          </cell>
        </row>
        <row r="4589">
          <cell r="C4589">
            <v>0</v>
          </cell>
        </row>
        <row r="4590">
          <cell r="C4590">
            <v>0</v>
          </cell>
        </row>
        <row r="4591">
          <cell r="C4591">
            <v>0</v>
          </cell>
        </row>
        <row r="4592">
          <cell r="C4592">
            <v>0</v>
          </cell>
        </row>
        <row r="4593">
          <cell r="C4593">
            <v>0</v>
          </cell>
        </row>
        <row r="4594">
          <cell r="C4594">
            <v>0</v>
          </cell>
        </row>
        <row r="4595">
          <cell r="C4595">
            <v>0</v>
          </cell>
        </row>
        <row r="4596">
          <cell r="C4596">
            <v>0</v>
          </cell>
        </row>
        <row r="4597">
          <cell r="C4597">
            <v>0</v>
          </cell>
        </row>
        <row r="4598">
          <cell r="C4598">
            <v>0</v>
          </cell>
        </row>
        <row r="4599">
          <cell r="C4599">
            <v>0</v>
          </cell>
        </row>
        <row r="4600">
          <cell r="C4600">
            <v>0</v>
          </cell>
        </row>
        <row r="4601">
          <cell r="C4601">
            <v>0</v>
          </cell>
        </row>
        <row r="4602">
          <cell r="C4602">
            <v>0</v>
          </cell>
        </row>
        <row r="4603">
          <cell r="C4603">
            <v>0</v>
          </cell>
        </row>
        <row r="4604">
          <cell r="C4604">
            <v>0</v>
          </cell>
        </row>
        <row r="4605">
          <cell r="C4605">
            <v>0</v>
          </cell>
        </row>
        <row r="4606">
          <cell r="C4606">
            <v>0</v>
          </cell>
        </row>
        <row r="4607">
          <cell r="C4607">
            <v>0</v>
          </cell>
        </row>
        <row r="4608">
          <cell r="C4608">
            <v>0</v>
          </cell>
        </row>
        <row r="4609">
          <cell r="C4609">
            <v>0</v>
          </cell>
        </row>
        <row r="4610">
          <cell r="C4610">
            <v>0</v>
          </cell>
        </row>
        <row r="4611">
          <cell r="C4611">
            <v>0</v>
          </cell>
        </row>
        <row r="4612">
          <cell r="C4612">
            <v>0</v>
          </cell>
        </row>
        <row r="4613">
          <cell r="C4613">
            <v>0</v>
          </cell>
        </row>
        <row r="4614">
          <cell r="C4614">
            <v>0</v>
          </cell>
        </row>
        <row r="4615">
          <cell r="C4615">
            <v>0</v>
          </cell>
        </row>
        <row r="4616">
          <cell r="C4616">
            <v>0</v>
          </cell>
        </row>
        <row r="4617">
          <cell r="C4617">
            <v>0</v>
          </cell>
        </row>
        <row r="4618">
          <cell r="C4618">
            <v>0</v>
          </cell>
        </row>
        <row r="4619">
          <cell r="C4619">
            <v>0</v>
          </cell>
        </row>
        <row r="4620">
          <cell r="C4620">
            <v>0</v>
          </cell>
        </row>
        <row r="4621">
          <cell r="C4621">
            <v>0</v>
          </cell>
        </row>
        <row r="4622">
          <cell r="C4622">
            <v>0</v>
          </cell>
        </row>
        <row r="4623">
          <cell r="C4623">
            <v>0</v>
          </cell>
        </row>
        <row r="4624">
          <cell r="C4624">
            <v>0</v>
          </cell>
        </row>
        <row r="4625">
          <cell r="C4625">
            <v>0</v>
          </cell>
        </row>
        <row r="4626">
          <cell r="C4626">
            <v>0</v>
          </cell>
        </row>
        <row r="4627">
          <cell r="C4627">
            <v>0</v>
          </cell>
        </row>
        <row r="4628">
          <cell r="C4628">
            <v>0</v>
          </cell>
        </row>
        <row r="4629">
          <cell r="C4629">
            <v>0</v>
          </cell>
        </row>
        <row r="4630">
          <cell r="C4630">
            <v>0</v>
          </cell>
        </row>
        <row r="4631">
          <cell r="C4631">
            <v>0</v>
          </cell>
        </row>
        <row r="4632">
          <cell r="C4632">
            <v>0</v>
          </cell>
        </row>
        <row r="4633">
          <cell r="C4633">
            <v>0</v>
          </cell>
        </row>
        <row r="4634">
          <cell r="C4634">
            <v>0</v>
          </cell>
        </row>
        <row r="4635">
          <cell r="C4635">
            <v>0</v>
          </cell>
        </row>
        <row r="4636">
          <cell r="C4636">
            <v>0</v>
          </cell>
        </row>
        <row r="4637">
          <cell r="C4637">
            <v>0</v>
          </cell>
        </row>
        <row r="4638">
          <cell r="C4638">
            <v>0</v>
          </cell>
        </row>
        <row r="4639">
          <cell r="C4639">
            <v>0</v>
          </cell>
        </row>
        <row r="4640">
          <cell r="C4640">
            <v>0</v>
          </cell>
        </row>
        <row r="4641">
          <cell r="C4641">
            <v>0</v>
          </cell>
        </row>
        <row r="4642">
          <cell r="C4642">
            <v>0</v>
          </cell>
        </row>
        <row r="4643">
          <cell r="C4643">
            <v>0</v>
          </cell>
        </row>
        <row r="4644">
          <cell r="C4644">
            <v>0</v>
          </cell>
        </row>
        <row r="4645">
          <cell r="C4645">
            <v>0</v>
          </cell>
        </row>
        <row r="4646">
          <cell r="C4646">
            <v>0</v>
          </cell>
        </row>
        <row r="4647">
          <cell r="C4647">
            <v>0</v>
          </cell>
        </row>
        <row r="4648">
          <cell r="C4648">
            <v>0</v>
          </cell>
        </row>
        <row r="4649">
          <cell r="C4649">
            <v>0</v>
          </cell>
        </row>
        <row r="4650">
          <cell r="C4650">
            <v>0</v>
          </cell>
        </row>
        <row r="4651">
          <cell r="C4651">
            <v>0</v>
          </cell>
        </row>
        <row r="4652">
          <cell r="C4652">
            <v>0</v>
          </cell>
        </row>
        <row r="4653">
          <cell r="C4653">
            <v>0</v>
          </cell>
        </row>
        <row r="4654">
          <cell r="C4654">
            <v>0</v>
          </cell>
        </row>
        <row r="4655">
          <cell r="C4655">
            <v>0</v>
          </cell>
        </row>
        <row r="4656">
          <cell r="C4656">
            <v>0</v>
          </cell>
        </row>
        <row r="4657">
          <cell r="C4657">
            <v>0</v>
          </cell>
        </row>
        <row r="4658">
          <cell r="C4658">
            <v>0</v>
          </cell>
        </row>
        <row r="4659">
          <cell r="C4659">
            <v>0</v>
          </cell>
        </row>
        <row r="4660">
          <cell r="C4660">
            <v>0</v>
          </cell>
        </row>
        <row r="4661">
          <cell r="C4661">
            <v>0</v>
          </cell>
        </row>
        <row r="4662">
          <cell r="C4662">
            <v>0</v>
          </cell>
        </row>
        <row r="4663">
          <cell r="C4663">
            <v>0</v>
          </cell>
        </row>
        <row r="4664">
          <cell r="C4664">
            <v>0</v>
          </cell>
        </row>
        <row r="4665">
          <cell r="C4665">
            <v>0</v>
          </cell>
        </row>
        <row r="4666">
          <cell r="C4666">
            <v>0</v>
          </cell>
        </row>
        <row r="4667">
          <cell r="C4667">
            <v>0</v>
          </cell>
        </row>
        <row r="4668">
          <cell r="C4668">
            <v>0</v>
          </cell>
        </row>
        <row r="4669">
          <cell r="C4669">
            <v>0</v>
          </cell>
        </row>
        <row r="4670">
          <cell r="C4670">
            <v>0</v>
          </cell>
        </row>
        <row r="4671">
          <cell r="C4671">
            <v>0</v>
          </cell>
        </row>
        <row r="4672">
          <cell r="C4672">
            <v>0</v>
          </cell>
        </row>
        <row r="4673">
          <cell r="C4673">
            <v>0</v>
          </cell>
        </row>
        <row r="4674">
          <cell r="C4674">
            <v>0</v>
          </cell>
        </row>
        <row r="4675">
          <cell r="C4675">
            <v>0</v>
          </cell>
        </row>
        <row r="4676">
          <cell r="C4676">
            <v>0</v>
          </cell>
        </row>
        <row r="4677">
          <cell r="C4677">
            <v>0</v>
          </cell>
        </row>
        <row r="4678">
          <cell r="C4678">
            <v>0</v>
          </cell>
        </row>
        <row r="4679">
          <cell r="C4679">
            <v>0</v>
          </cell>
        </row>
        <row r="4680">
          <cell r="C4680">
            <v>0</v>
          </cell>
        </row>
        <row r="4681">
          <cell r="C4681">
            <v>0</v>
          </cell>
        </row>
        <row r="4682">
          <cell r="C4682">
            <v>0</v>
          </cell>
        </row>
        <row r="4683">
          <cell r="C4683">
            <v>0</v>
          </cell>
        </row>
        <row r="4684">
          <cell r="C4684">
            <v>0</v>
          </cell>
        </row>
        <row r="4685">
          <cell r="C4685">
            <v>0</v>
          </cell>
        </row>
        <row r="4686">
          <cell r="C4686">
            <v>0</v>
          </cell>
        </row>
        <row r="4687">
          <cell r="C4687">
            <v>0</v>
          </cell>
        </row>
        <row r="4688">
          <cell r="C4688">
            <v>0</v>
          </cell>
        </row>
        <row r="4689">
          <cell r="C4689">
            <v>0</v>
          </cell>
        </row>
        <row r="4690">
          <cell r="C4690">
            <v>0</v>
          </cell>
        </row>
        <row r="4691">
          <cell r="C4691">
            <v>0</v>
          </cell>
        </row>
        <row r="4692">
          <cell r="C4692">
            <v>0</v>
          </cell>
        </row>
        <row r="4693">
          <cell r="C4693">
            <v>0</v>
          </cell>
        </row>
        <row r="4694">
          <cell r="C4694">
            <v>0</v>
          </cell>
        </row>
        <row r="4695">
          <cell r="C4695">
            <v>0</v>
          </cell>
        </row>
        <row r="4696">
          <cell r="C4696">
            <v>0</v>
          </cell>
        </row>
        <row r="4697">
          <cell r="C4697">
            <v>0</v>
          </cell>
        </row>
        <row r="4698">
          <cell r="C4698">
            <v>0</v>
          </cell>
        </row>
        <row r="4699">
          <cell r="C4699">
            <v>0</v>
          </cell>
        </row>
        <row r="4700">
          <cell r="C4700">
            <v>0</v>
          </cell>
        </row>
        <row r="4701">
          <cell r="C4701">
            <v>0</v>
          </cell>
        </row>
        <row r="4702">
          <cell r="C4702">
            <v>0</v>
          </cell>
        </row>
        <row r="4703">
          <cell r="C4703">
            <v>0</v>
          </cell>
        </row>
        <row r="4704">
          <cell r="C4704">
            <v>0</v>
          </cell>
        </row>
        <row r="4705">
          <cell r="C4705">
            <v>0</v>
          </cell>
        </row>
        <row r="4706">
          <cell r="C4706">
            <v>0</v>
          </cell>
        </row>
        <row r="4707">
          <cell r="C4707">
            <v>0</v>
          </cell>
        </row>
        <row r="4708">
          <cell r="C4708">
            <v>0</v>
          </cell>
        </row>
        <row r="4709">
          <cell r="C4709">
            <v>0</v>
          </cell>
        </row>
        <row r="4710">
          <cell r="C4710">
            <v>0</v>
          </cell>
        </row>
        <row r="4711">
          <cell r="C4711">
            <v>0</v>
          </cell>
        </row>
        <row r="4712">
          <cell r="C4712">
            <v>0</v>
          </cell>
        </row>
        <row r="4713">
          <cell r="C4713">
            <v>0</v>
          </cell>
        </row>
        <row r="4714">
          <cell r="C4714">
            <v>0</v>
          </cell>
        </row>
        <row r="4715">
          <cell r="C4715">
            <v>0</v>
          </cell>
        </row>
        <row r="4716">
          <cell r="C4716">
            <v>0</v>
          </cell>
        </row>
        <row r="4717">
          <cell r="C4717">
            <v>0</v>
          </cell>
        </row>
        <row r="4718">
          <cell r="C4718">
            <v>0</v>
          </cell>
        </row>
        <row r="4719">
          <cell r="C4719">
            <v>0</v>
          </cell>
        </row>
        <row r="4720">
          <cell r="C4720">
            <v>0</v>
          </cell>
        </row>
        <row r="4721">
          <cell r="C4721">
            <v>0</v>
          </cell>
        </row>
        <row r="4722">
          <cell r="C4722">
            <v>0</v>
          </cell>
        </row>
        <row r="4723">
          <cell r="C4723">
            <v>0</v>
          </cell>
        </row>
        <row r="4724">
          <cell r="C4724">
            <v>0</v>
          </cell>
        </row>
        <row r="4725">
          <cell r="C4725">
            <v>0</v>
          </cell>
        </row>
        <row r="4726">
          <cell r="C4726">
            <v>0</v>
          </cell>
        </row>
        <row r="4727">
          <cell r="C4727">
            <v>0</v>
          </cell>
        </row>
        <row r="4728">
          <cell r="C4728">
            <v>0</v>
          </cell>
        </row>
        <row r="4729">
          <cell r="C4729">
            <v>0</v>
          </cell>
        </row>
        <row r="4730">
          <cell r="C4730">
            <v>0</v>
          </cell>
        </row>
        <row r="4731">
          <cell r="C4731">
            <v>0</v>
          </cell>
        </row>
        <row r="4732">
          <cell r="C4732">
            <v>0</v>
          </cell>
        </row>
        <row r="4733">
          <cell r="C4733">
            <v>0</v>
          </cell>
        </row>
        <row r="4734">
          <cell r="C4734">
            <v>0</v>
          </cell>
        </row>
        <row r="4735">
          <cell r="C4735">
            <v>0</v>
          </cell>
        </row>
        <row r="4736">
          <cell r="C4736">
            <v>0</v>
          </cell>
        </row>
        <row r="4737">
          <cell r="C4737">
            <v>0</v>
          </cell>
        </row>
        <row r="4738">
          <cell r="C4738">
            <v>0</v>
          </cell>
        </row>
        <row r="4739">
          <cell r="C4739">
            <v>0</v>
          </cell>
        </row>
        <row r="4740">
          <cell r="C4740">
            <v>0</v>
          </cell>
        </row>
        <row r="4741">
          <cell r="C4741">
            <v>0</v>
          </cell>
        </row>
        <row r="4742">
          <cell r="C4742">
            <v>0</v>
          </cell>
        </row>
        <row r="4743">
          <cell r="C4743">
            <v>0</v>
          </cell>
        </row>
        <row r="4744">
          <cell r="C4744">
            <v>0</v>
          </cell>
        </row>
        <row r="4745">
          <cell r="C4745">
            <v>0</v>
          </cell>
        </row>
        <row r="4746">
          <cell r="C4746">
            <v>0</v>
          </cell>
        </row>
        <row r="4747">
          <cell r="C4747">
            <v>0</v>
          </cell>
        </row>
        <row r="4748">
          <cell r="C4748">
            <v>0</v>
          </cell>
        </row>
        <row r="4749">
          <cell r="C4749">
            <v>0</v>
          </cell>
        </row>
        <row r="4750">
          <cell r="C4750">
            <v>0</v>
          </cell>
        </row>
        <row r="4751">
          <cell r="C4751">
            <v>0</v>
          </cell>
        </row>
        <row r="4752">
          <cell r="C4752">
            <v>0</v>
          </cell>
        </row>
        <row r="4753">
          <cell r="C4753">
            <v>0</v>
          </cell>
        </row>
        <row r="4754">
          <cell r="C4754">
            <v>0</v>
          </cell>
        </row>
        <row r="4755">
          <cell r="C4755">
            <v>0</v>
          </cell>
        </row>
        <row r="4756">
          <cell r="C4756">
            <v>0</v>
          </cell>
        </row>
        <row r="4757">
          <cell r="C4757">
            <v>0</v>
          </cell>
        </row>
        <row r="4758">
          <cell r="C4758">
            <v>0</v>
          </cell>
        </row>
        <row r="4759">
          <cell r="C4759">
            <v>0</v>
          </cell>
        </row>
        <row r="4760">
          <cell r="C4760">
            <v>0</v>
          </cell>
        </row>
        <row r="4761">
          <cell r="C4761">
            <v>0</v>
          </cell>
        </row>
        <row r="4762">
          <cell r="C4762">
            <v>0</v>
          </cell>
        </row>
        <row r="4763">
          <cell r="C4763">
            <v>0</v>
          </cell>
        </row>
        <row r="4764">
          <cell r="C4764">
            <v>0</v>
          </cell>
        </row>
        <row r="4765">
          <cell r="C4765">
            <v>0</v>
          </cell>
        </row>
        <row r="4766">
          <cell r="C4766">
            <v>0</v>
          </cell>
        </row>
        <row r="4767">
          <cell r="C4767">
            <v>0</v>
          </cell>
        </row>
        <row r="4768">
          <cell r="C4768">
            <v>0</v>
          </cell>
        </row>
        <row r="4769">
          <cell r="C4769">
            <v>0</v>
          </cell>
        </row>
        <row r="4770">
          <cell r="C4770">
            <v>0</v>
          </cell>
        </row>
        <row r="4771">
          <cell r="C4771">
            <v>0</v>
          </cell>
        </row>
        <row r="4772">
          <cell r="C4772">
            <v>0</v>
          </cell>
        </row>
        <row r="4773">
          <cell r="C4773">
            <v>0</v>
          </cell>
        </row>
        <row r="4774">
          <cell r="C4774">
            <v>0</v>
          </cell>
        </row>
        <row r="4775">
          <cell r="C4775">
            <v>0</v>
          </cell>
        </row>
        <row r="4776">
          <cell r="C4776">
            <v>0</v>
          </cell>
        </row>
        <row r="4777">
          <cell r="C4777">
            <v>0</v>
          </cell>
        </row>
        <row r="4778">
          <cell r="C4778">
            <v>0</v>
          </cell>
        </row>
        <row r="4779">
          <cell r="C4779">
            <v>0</v>
          </cell>
        </row>
        <row r="4780">
          <cell r="C4780">
            <v>0</v>
          </cell>
        </row>
        <row r="4781">
          <cell r="C4781">
            <v>0</v>
          </cell>
        </row>
        <row r="4782">
          <cell r="C4782">
            <v>0</v>
          </cell>
        </row>
        <row r="4783">
          <cell r="C4783">
            <v>0</v>
          </cell>
        </row>
        <row r="4784">
          <cell r="C4784">
            <v>0</v>
          </cell>
        </row>
        <row r="4785">
          <cell r="C4785">
            <v>0</v>
          </cell>
        </row>
        <row r="4786">
          <cell r="C4786">
            <v>0</v>
          </cell>
        </row>
        <row r="4787">
          <cell r="C4787">
            <v>0</v>
          </cell>
        </row>
        <row r="4788">
          <cell r="C4788">
            <v>0</v>
          </cell>
        </row>
        <row r="4789">
          <cell r="C4789">
            <v>0</v>
          </cell>
        </row>
        <row r="4790">
          <cell r="C4790">
            <v>0</v>
          </cell>
        </row>
        <row r="4791">
          <cell r="C4791">
            <v>0</v>
          </cell>
        </row>
        <row r="4792">
          <cell r="C4792">
            <v>0</v>
          </cell>
        </row>
        <row r="4793">
          <cell r="C4793">
            <v>0</v>
          </cell>
        </row>
        <row r="4794">
          <cell r="C4794">
            <v>0</v>
          </cell>
        </row>
        <row r="4795">
          <cell r="C4795">
            <v>0</v>
          </cell>
        </row>
        <row r="4796">
          <cell r="C4796">
            <v>0</v>
          </cell>
        </row>
        <row r="4797">
          <cell r="C4797">
            <v>0</v>
          </cell>
        </row>
        <row r="4798">
          <cell r="C4798">
            <v>0</v>
          </cell>
        </row>
        <row r="4799">
          <cell r="C4799">
            <v>0</v>
          </cell>
        </row>
        <row r="4800">
          <cell r="C4800">
            <v>0</v>
          </cell>
        </row>
        <row r="4801">
          <cell r="C4801">
            <v>0</v>
          </cell>
        </row>
        <row r="4802">
          <cell r="C4802">
            <v>0</v>
          </cell>
        </row>
        <row r="4803">
          <cell r="C4803">
            <v>0</v>
          </cell>
        </row>
        <row r="4804">
          <cell r="C4804">
            <v>0</v>
          </cell>
        </row>
        <row r="4805">
          <cell r="C4805">
            <v>0</v>
          </cell>
        </row>
        <row r="4806">
          <cell r="C4806">
            <v>0</v>
          </cell>
        </row>
        <row r="4807">
          <cell r="C4807">
            <v>0</v>
          </cell>
        </row>
        <row r="4808">
          <cell r="C4808">
            <v>0</v>
          </cell>
        </row>
        <row r="4809">
          <cell r="C4809">
            <v>0</v>
          </cell>
        </row>
        <row r="4810">
          <cell r="C4810">
            <v>0</v>
          </cell>
        </row>
        <row r="4811">
          <cell r="C4811">
            <v>0</v>
          </cell>
        </row>
        <row r="4812">
          <cell r="C4812">
            <v>0</v>
          </cell>
        </row>
        <row r="4813">
          <cell r="C4813">
            <v>0</v>
          </cell>
        </row>
        <row r="4814">
          <cell r="C4814">
            <v>0</v>
          </cell>
        </row>
        <row r="4815">
          <cell r="C4815">
            <v>0</v>
          </cell>
        </row>
        <row r="4816">
          <cell r="C4816">
            <v>0</v>
          </cell>
        </row>
        <row r="4817">
          <cell r="C4817">
            <v>0</v>
          </cell>
        </row>
        <row r="4818">
          <cell r="C4818">
            <v>0</v>
          </cell>
        </row>
        <row r="4819">
          <cell r="C4819">
            <v>0</v>
          </cell>
        </row>
        <row r="4820">
          <cell r="C4820">
            <v>0</v>
          </cell>
        </row>
        <row r="4821">
          <cell r="C4821">
            <v>0</v>
          </cell>
        </row>
        <row r="4822">
          <cell r="C4822">
            <v>0</v>
          </cell>
        </row>
        <row r="4823">
          <cell r="C4823">
            <v>0</v>
          </cell>
        </row>
        <row r="4824">
          <cell r="C4824">
            <v>0</v>
          </cell>
        </row>
        <row r="4825">
          <cell r="C4825">
            <v>0</v>
          </cell>
        </row>
        <row r="4826">
          <cell r="C4826">
            <v>0</v>
          </cell>
        </row>
        <row r="4827">
          <cell r="C4827">
            <v>0</v>
          </cell>
        </row>
        <row r="4828">
          <cell r="C4828">
            <v>0</v>
          </cell>
        </row>
        <row r="4829">
          <cell r="C4829">
            <v>0</v>
          </cell>
        </row>
        <row r="4830">
          <cell r="C4830">
            <v>0</v>
          </cell>
        </row>
        <row r="4831">
          <cell r="C4831">
            <v>0</v>
          </cell>
        </row>
        <row r="4832">
          <cell r="C4832">
            <v>0</v>
          </cell>
        </row>
        <row r="4833">
          <cell r="C4833">
            <v>0</v>
          </cell>
        </row>
        <row r="4834">
          <cell r="C4834">
            <v>0</v>
          </cell>
        </row>
        <row r="4835">
          <cell r="C4835">
            <v>0</v>
          </cell>
        </row>
        <row r="4836">
          <cell r="C4836">
            <v>0</v>
          </cell>
        </row>
        <row r="4837">
          <cell r="C4837">
            <v>0</v>
          </cell>
        </row>
        <row r="4838">
          <cell r="C4838">
            <v>0</v>
          </cell>
        </row>
        <row r="4839">
          <cell r="C4839">
            <v>0</v>
          </cell>
        </row>
        <row r="4840">
          <cell r="C4840">
            <v>0</v>
          </cell>
        </row>
        <row r="4841">
          <cell r="C4841">
            <v>0</v>
          </cell>
        </row>
        <row r="4842">
          <cell r="C4842">
            <v>0</v>
          </cell>
        </row>
        <row r="4843">
          <cell r="C4843">
            <v>0</v>
          </cell>
        </row>
        <row r="4844">
          <cell r="C4844">
            <v>0</v>
          </cell>
        </row>
        <row r="4845">
          <cell r="C4845">
            <v>0</v>
          </cell>
        </row>
        <row r="4846">
          <cell r="C4846">
            <v>0</v>
          </cell>
        </row>
        <row r="4847">
          <cell r="C4847">
            <v>0</v>
          </cell>
        </row>
        <row r="4848">
          <cell r="C4848">
            <v>0</v>
          </cell>
        </row>
        <row r="4849">
          <cell r="C4849">
            <v>0</v>
          </cell>
        </row>
        <row r="4850">
          <cell r="C4850">
            <v>0</v>
          </cell>
        </row>
        <row r="4851">
          <cell r="C4851">
            <v>0</v>
          </cell>
        </row>
        <row r="4852">
          <cell r="C4852">
            <v>0</v>
          </cell>
        </row>
        <row r="4853">
          <cell r="C4853">
            <v>0</v>
          </cell>
        </row>
        <row r="4854">
          <cell r="C4854">
            <v>0</v>
          </cell>
        </row>
        <row r="4855">
          <cell r="C4855">
            <v>0</v>
          </cell>
        </row>
        <row r="4856">
          <cell r="C4856">
            <v>0</v>
          </cell>
        </row>
        <row r="4857">
          <cell r="C4857">
            <v>0</v>
          </cell>
        </row>
        <row r="4858">
          <cell r="C4858">
            <v>0</v>
          </cell>
        </row>
        <row r="4859">
          <cell r="C4859">
            <v>0</v>
          </cell>
        </row>
        <row r="4860">
          <cell r="C4860">
            <v>0</v>
          </cell>
        </row>
        <row r="4861">
          <cell r="C4861">
            <v>0</v>
          </cell>
        </row>
        <row r="4862">
          <cell r="C4862">
            <v>0</v>
          </cell>
        </row>
        <row r="4863">
          <cell r="C4863">
            <v>0</v>
          </cell>
        </row>
        <row r="4864">
          <cell r="C4864">
            <v>0</v>
          </cell>
        </row>
        <row r="4865">
          <cell r="C4865">
            <v>0</v>
          </cell>
        </row>
        <row r="4866">
          <cell r="C4866">
            <v>0</v>
          </cell>
        </row>
        <row r="4867">
          <cell r="C4867">
            <v>0</v>
          </cell>
        </row>
        <row r="4868">
          <cell r="C4868">
            <v>0</v>
          </cell>
        </row>
        <row r="4869">
          <cell r="C4869">
            <v>0</v>
          </cell>
        </row>
        <row r="4870">
          <cell r="C4870">
            <v>0</v>
          </cell>
        </row>
        <row r="4871">
          <cell r="C4871">
            <v>0</v>
          </cell>
        </row>
        <row r="4872">
          <cell r="C4872">
            <v>0</v>
          </cell>
        </row>
        <row r="4873">
          <cell r="C4873">
            <v>0</v>
          </cell>
        </row>
        <row r="4874">
          <cell r="C4874">
            <v>0</v>
          </cell>
        </row>
        <row r="4875">
          <cell r="C4875">
            <v>0</v>
          </cell>
        </row>
        <row r="4876">
          <cell r="C4876">
            <v>0</v>
          </cell>
        </row>
        <row r="4877">
          <cell r="C4877">
            <v>0</v>
          </cell>
        </row>
        <row r="4878">
          <cell r="C4878">
            <v>0</v>
          </cell>
        </row>
        <row r="4879">
          <cell r="C4879">
            <v>0</v>
          </cell>
        </row>
        <row r="4880">
          <cell r="C4880">
            <v>0</v>
          </cell>
        </row>
        <row r="4881">
          <cell r="C4881">
            <v>0</v>
          </cell>
        </row>
        <row r="4882">
          <cell r="C4882">
            <v>0</v>
          </cell>
        </row>
        <row r="4883">
          <cell r="C4883">
            <v>0</v>
          </cell>
        </row>
        <row r="4884">
          <cell r="C4884">
            <v>0</v>
          </cell>
        </row>
        <row r="4885">
          <cell r="C4885">
            <v>0</v>
          </cell>
        </row>
        <row r="4886">
          <cell r="C4886">
            <v>0</v>
          </cell>
        </row>
        <row r="4887">
          <cell r="C4887">
            <v>0</v>
          </cell>
        </row>
        <row r="4888">
          <cell r="C4888">
            <v>0</v>
          </cell>
        </row>
        <row r="4889">
          <cell r="C4889">
            <v>0</v>
          </cell>
        </row>
        <row r="4890">
          <cell r="C4890">
            <v>0</v>
          </cell>
        </row>
        <row r="4891">
          <cell r="C4891">
            <v>0</v>
          </cell>
        </row>
        <row r="4892">
          <cell r="C4892">
            <v>0</v>
          </cell>
        </row>
        <row r="4893">
          <cell r="C4893">
            <v>0</v>
          </cell>
        </row>
        <row r="4894">
          <cell r="C4894">
            <v>0</v>
          </cell>
        </row>
        <row r="4895">
          <cell r="C4895">
            <v>0</v>
          </cell>
        </row>
        <row r="4896">
          <cell r="C4896">
            <v>0</v>
          </cell>
        </row>
        <row r="4897">
          <cell r="C4897">
            <v>0</v>
          </cell>
        </row>
        <row r="4898">
          <cell r="C4898">
            <v>0</v>
          </cell>
        </row>
        <row r="4899">
          <cell r="C4899">
            <v>0</v>
          </cell>
        </row>
        <row r="4900">
          <cell r="C4900">
            <v>0</v>
          </cell>
        </row>
        <row r="4901">
          <cell r="C4901">
            <v>0</v>
          </cell>
        </row>
        <row r="4902">
          <cell r="C4902">
            <v>0</v>
          </cell>
        </row>
        <row r="4903">
          <cell r="C4903">
            <v>0</v>
          </cell>
        </row>
        <row r="4904">
          <cell r="C4904">
            <v>0</v>
          </cell>
        </row>
        <row r="4905">
          <cell r="C4905">
            <v>0</v>
          </cell>
        </row>
        <row r="4906">
          <cell r="C4906">
            <v>0</v>
          </cell>
        </row>
        <row r="4907">
          <cell r="C4907">
            <v>0</v>
          </cell>
        </row>
        <row r="4908">
          <cell r="C4908">
            <v>0</v>
          </cell>
        </row>
        <row r="4909">
          <cell r="C4909">
            <v>0</v>
          </cell>
        </row>
        <row r="4910">
          <cell r="C4910">
            <v>0</v>
          </cell>
        </row>
        <row r="4911">
          <cell r="C4911">
            <v>0</v>
          </cell>
        </row>
        <row r="4912">
          <cell r="C4912">
            <v>0</v>
          </cell>
        </row>
        <row r="4913">
          <cell r="C4913">
            <v>0</v>
          </cell>
        </row>
        <row r="4914">
          <cell r="C4914">
            <v>0</v>
          </cell>
        </row>
        <row r="4915">
          <cell r="C4915">
            <v>0</v>
          </cell>
        </row>
        <row r="4916">
          <cell r="C4916">
            <v>0</v>
          </cell>
        </row>
        <row r="4917">
          <cell r="C4917">
            <v>0</v>
          </cell>
        </row>
        <row r="4918">
          <cell r="C4918">
            <v>0</v>
          </cell>
        </row>
        <row r="4919">
          <cell r="C4919">
            <v>0</v>
          </cell>
        </row>
        <row r="4920">
          <cell r="C4920">
            <v>0</v>
          </cell>
        </row>
        <row r="4921">
          <cell r="C4921">
            <v>0</v>
          </cell>
        </row>
        <row r="4922">
          <cell r="C4922">
            <v>0</v>
          </cell>
        </row>
        <row r="4923">
          <cell r="C4923">
            <v>0</v>
          </cell>
        </row>
        <row r="4924">
          <cell r="C4924">
            <v>0</v>
          </cell>
        </row>
        <row r="4925">
          <cell r="C4925">
            <v>0</v>
          </cell>
        </row>
        <row r="4926">
          <cell r="C4926">
            <v>0</v>
          </cell>
        </row>
        <row r="4927">
          <cell r="C4927">
            <v>0</v>
          </cell>
        </row>
        <row r="4928">
          <cell r="C4928">
            <v>0</v>
          </cell>
        </row>
        <row r="4929">
          <cell r="C4929">
            <v>0</v>
          </cell>
        </row>
        <row r="4930">
          <cell r="C4930">
            <v>0</v>
          </cell>
        </row>
        <row r="4931">
          <cell r="C4931">
            <v>0</v>
          </cell>
        </row>
        <row r="4932">
          <cell r="C4932">
            <v>0</v>
          </cell>
        </row>
        <row r="4933">
          <cell r="C4933">
            <v>0</v>
          </cell>
        </row>
        <row r="4934">
          <cell r="C4934">
            <v>0</v>
          </cell>
        </row>
        <row r="4935">
          <cell r="C4935">
            <v>0</v>
          </cell>
        </row>
        <row r="4936">
          <cell r="C4936">
            <v>0</v>
          </cell>
        </row>
        <row r="4937">
          <cell r="C4937">
            <v>0</v>
          </cell>
        </row>
        <row r="4938">
          <cell r="C4938">
            <v>0</v>
          </cell>
        </row>
        <row r="4939">
          <cell r="C4939">
            <v>0</v>
          </cell>
        </row>
        <row r="4940">
          <cell r="C4940">
            <v>0</v>
          </cell>
        </row>
        <row r="4941">
          <cell r="C4941">
            <v>0</v>
          </cell>
        </row>
        <row r="4942">
          <cell r="C4942">
            <v>0</v>
          </cell>
        </row>
        <row r="4943">
          <cell r="C4943">
            <v>0</v>
          </cell>
        </row>
        <row r="4944">
          <cell r="C4944">
            <v>0</v>
          </cell>
        </row>
        <row r="4945">
          <cell r="C4945">
            <v>0</v>
          </cell>
        </row>
        <row r="4946">
          <cell r="C4946">
            <v>0</v>
          </cell>
        </row>
        <row r="4947">
          <cell r="C4947">
            <v>0</v>
          </cell>
        </row>
        <row r="4948">
          <cell r="C4948">
            <v>0</v>
          </cell>
        </row>
        <row r="4949">
          <cell r="C4949">
            <v>0</v>
          </cell>
        </row>
        <row r="4950">
          <cell r="C4950">
            <v>0</v>
          </cell>
        </row>
        <row r="4951">
          <cell r="C4951">
            <v>0</v>
          </cell>
        </row>
        <row r="4952">
          <cell r="C4952">
            <v>0</v>
          </cell>
        </row>
        <row r="4953">
          <cell r="C4953">
            <v>0</v>
          </cell>
        </row>
        <row r="4954">
          <cell r="C4954">
            <v>0</v>
          </cell>
        </row>
        <row r="4955">
          <cell r="C4955">
            <v>0</v>
          </cell>
        </row>
        <row r="4956">
          <cell r="C4956">
            <v>0</v>
          </cell>
        </row>
        <row r="4957">
          <cell r="C4957">
            <v>0</v>
          </cell>
        </row>
        <row r="4958">
          <cell r="C4958">
            <v>0</v>
          </cell>
        </row>
        <row r="4959">
          <cell r="C4959">
            <v>0</v>
          </cell>
        </row>
        <row r="4960">
          <cell r="C4960">
            <v>0</v>
          </cell>
        </row>
        <row r="4961">
          <cell r="C4961">
            <v>0</v>
          </cell>
        </row>
        <row r="4962">
          <cell r="C4962">
            <v>0</v>
          </cell>
        </row>
        <row r="4963">
          <cell r="C4963">
            <v>0</v>
          </cell>
        </row>
        <row r="4964">
          <cell r="C4964">
            <v>0</v>
          </cell>
        </row>
        <row r="4965">
          <cell r="C4965">
            <v>0</v>
          </cell>
        </row>
        <row r="4966">
          <cell r="C4966">
            <v>0</v>
          </cell>
        </row>
        <row r="4967">
          <cell r="C4967">
            <v>0</v>
          </cell>
        </row>
        <row r="4968">
          <cell r="C4968">
            <v>0</v>
          </cell>
        </row>
        <row r="4969">
          <cell r="C4969">
            <v>0</v>
          </cell>
        </row>
        <row r="4970">
          <cell r="C4970">
            <v>0</v>
          </cell>
        </row>
        <row r="4971">
          <cell r="C4971">
            <v>0</v>
          </cell>
        </row>
        <row r="4972">
          <cell r="C4972">
            <v>0</v>
          </cell>
        </row>
        <row r="4973">
          <cell r="C4973">
            <v>0</v>
          </cell>
        </row>
        <row r="4974">
          <cell r="C4974">
            <v>0</v>
          </cell>
        </row>
        <row r="4975">
          <cell r="C4975">
            <v>0</v>
          </cell>
        </row>
        <row r="4976">
          <cell r="C4976">
            <v>0</v>
          </cell>
        </row>
        <row r="4977">
          <cell r="C4977">
            <v>0</v>
          </cell>
        </row>
        <row r="4978">
          <cell r="C4978">
            <v>0</v>
          </cell>
        </row>
        <row r="4979">
          <cell r="C4979">
            <v>0</v>
          </cell>
        </row>
        <row r="4980">
          <cell r="C4980">
            <v>0</v>
          </cell>
        </row>
        <row r="4981">
          <cell r="C4981">
            <v>0</v>
          </cell>
        </row>
        <row r="4982">
          <cell r="C4982">
            <v>0</v>
          </cell>
        </row>
        <row r="4983">
          <cell r="C4983">
            <v>0</v>
          </cell>
        </row>
        <row r="4984">
          <cell r="C4984">
            <v>0</v>
          </cell>
        </row>
        <row r="4985">
          <cell r="C4985">
            <v>0</v>
          </cell>
        </row>
        <row r="4986">
          <cell r="C4986">
            <v>0</v>
          </cell>
        </row>
        <row r="4987">
          <cell r="C4987">
            <v>0</v>
          </cell>
        </row>
        <row r="4988">
          <cell r="C4988">
            <v>0</v>
          </cell>
        </row>
        <row r="4989">
          <cell r="C4989">
            <v>0</v>
          </cell>
        </row>
        <row r="4990">
          <cell r="C4990">
            <v>0</v>
          </cell>
        </row>
        <row r="4991">
          <cell r="C4991">
            <v>0</v>
          </cell>
        </row>
        <row r="4992">
          <cell r="C4992">
            <v>0</v>
          </cell>
        </row>
        <row r="4993">
          <cell r="C4993">
            <v>0</v>
          </cell>
        </row>
        <row r="4994">
          <cell r="C4994">
            <v>0</v>
          </cell>
        </row>
        <row r="4995">
          <cell r="C4995">
            <v>0</v>
          </cell>
        </row>
        <row r="4996">
          <cell r="C4996">
            <v>0</v>
          </cell>
        </row>
        <row r="4997">
          <cell r="C4997">
            <v>0</v>
          </cell>
        </row>
        <row r="4998">
          <cell r="C4998">
            <v>0</v>
          </cell>
        </row>
        <row r="4999">
          <cell r="C4999">
            <v>0</v>
          </cell>
        </row>
        <row r="5000">
          <cell r="C5000">
            <v>0</v>
          </cell>
        </row>
        <row r="5001">
          <cell r="C5001">
            <v>0</v>
          </cell>
        </row>
        <row r="5002">
          <cell r="C5002">
            <v>0</v>
          </cell>
        </row>
        <row r="5003">
          <cell r="C5003">
            <v>0</v>
          </cell>
        </row>
        <row r="5004">
          <cell r="C5004">
            <v>0</v>
          </cell>
        </row>
        <row r="5005">
          <cell r="C5005">
            <v>0</v>
          </cell>
        </row>
        <row r="5006">
          <cell r="C5006">
            <v>0</v>
          </cell>
        </row>
        <row r="5007">
          <cell r="C5007">
            <v>0</v>
          </cell>
        </row>
        <row r="5008">
          <cell r="C5008">
            <v>0</v>
          </cell>
        </row>
        <row r="5009">
          <cell r="C5009">
            <v>0</v>
          </cell>
        </row>
        <row r="5010">
          <cell r="C5010">
            <v>0</v>
          </cell>
        </row>
        <row r="5011">
          <cell r="C5011">
            <v>0</v>
          </cell>
        </row>
        <row r="5012">
          <cell r="C5012">
            <v>0</v>
          </cell>
        </row>
        <row r="5013">
          <cell r="C5013">
            <v>0</v>
          </cell>
        </row>
        <row r="5014">
          <cell r="C5014">
            <v>0</v>
          </cell>
        </row>
        <row r="5015">
          <cell r="C5015">
            <v>0</v>
          </cell>
        </row>
        <row r="5016">
          <cell r="C5016">
            <v>0</v>
          </cell>
        </row>
        <row r="5017">
          <cell r="C5017">
            <v>0</v>
          </cell>
        </row>
        <row r="5018">
          <cell r="C5018">
            <v>0</v>
          </cell>
        </row>
        <row r="5019">
          <cell r="C5019">
            <v>0</v>
          </cell>
        </row>
        <row r="5020">
          <cell r="C5020">
            <v>0</v>
          </cell>
        </row>
        <row r="5021">
          <cell r="C5021">
            <v>0</v>
          </cell>
        </row>
        <row r="5022">
          <cell r="C5022">
            <v>0</v>
          </cell>
        </row>
        <row r="5023">
          <cell r="C5023">
            <v>0</v>
          </cell>
        </row>
        <row r="5024">
          <cell r="C5024">
            <v>0</v>
          </cell>
        </row>
        <row r="5025">
          <cell r="C5025">
            <v>0</v>
          </cell>
        </row>
        <row r="5026">
          <cell r="C5026">
            <v>0</v>
          </cell>
        </row>
        <row r="5027">
          <cell r="C5027">
            <v>0</v>
          </cell>
        </row>
        <row r="5028">
          <cell r="C5028">
            <v>0</v>
          </cell>
        </row>
        <row r="5029">
          <cell r="C5029">
            <v>0</v>
          </cell>
        </row>
        <row r="5030">
          <cell r="C5030">
            <v>0</v>
          </cell>
        </row>
        <row r="5031">
          <cell r="C5031">
            <v>0</v>
          </cell>
        </row>
        <row r="5032">
          <cell r="C5032">
            <v>0</v>
          </cell>
        </row>
        <row r="5033">
          <cell r="C5033">
            <v>0</v>
          </cell>
        </row>
        <row r="5034">
          <cell r="C5034">
            <v>0</v>
          </cell>
        </row>
        <row r="5035">
          <cell r="C5035">
            <v>0</v>
          </cell>
        </row>
        <row r="5036">
          <cell r="C5036">
            <v>0</v>
          </cell>
        </row>
        <row r="5037">
          <cell r="C5037">
            <v>0</v>
          </cell>
        </row>
        <row r="5038">
          <cell r="C5038">
            <v>0</v>
          </cell>
        </row>
        <row r="5039">
          <cell r="C5039">
            <v>0</v>
          </cell>
        </row>
        <row r="5040">
          <cell r="C5040">
            <v>0</v>
          </cell>
        </row>
        <row r="5041">
          <cell r="C5041">
            <v>0</v>
          </cell>
        </row>
        <row r="5042">
          <cell r="C5042">
            <v>0</v>
          </cell>
        </row>
        <row r="5043">
          <cell r="C5043">
            <v>0</v>
          </cell>
        </row>
        <row r="5044">
          <cell r="C5044">
            <v>0</v>
          </cell>
        </row>
        <row r="5045">
          <cell r="C5045">
            <v>0</v>
          </cell>
        </row>
        <row r="5046">
          <cell r="C5046">
            <v>0</v>
          </cell>
        </row>
        <row r="5047">
          <cell r="C5047">
            <v>0</v>
          </cell>
        </row>
        <row r="5048">
          <cell r="C5048">
            <v>0</v>
          </cell>
        </row>
        <row r="5049">
          <cell r="C5049">
            <v>0</v>
          </cell>
        </row>
        <row r="5050">
          <cell r="C5050">
            <v>0</v>
          </cell>
        </row>
        <row r="5051">
          <cell r="C5051">
            <v>0</v>
          </cell>
        </row>
        <row r="5052">
          <cell r="C5052">
            <v>0</v>
          </cell>
        </row>
        <row r="5053">
          <cell r="C5053">
            <v>0</v>
          </cell>
        </row>
        <row r="5054">
          <cell r="C5054">
            <v>0</v>
          </cell>
        </row>
        <row r="5055">
          <cell r="C5055">
            <v>0</v>
          </cell>
        </row>
        <row r="5056">
          <cell r="C5056">
            <v>0</v>
          </cell>
        </row>
        <row r="5057">
          <cell r="C5057">
            <v>0</v>
          </cell>
        </row>
        <row r="5058">
          <cell r="C5058">
            <v>0</v>
          </cell>
        </row>
        <row r="5059">
          <cell r="C5059">
            <v>0</v>
          </cell>
        </row>
        <row r="5060">
          <cell r="C5060">
            <v>0</v>
          </cell>
        </row>
        <row r="5061">
          <cell r="C5061">
            <v>0</v>
          </cell>
        </row>
        <row r="5062">
          <cell r="C5062">
            <v>0</v>
          </cell>
        </row>
        <row r="5063">
          <cell r="C5063">
            <v>0</v>
          </cell>
        </row>
        <row r="5064">
          <cell r="C5064">
            <v>0</v>
          </cell>
        </row>
        <row r="5065">
          <cell r="C5065">
            <v>0</v>
          </cell>
        </row>
        <row r="5066">
          <cell r="C5066">
            <v>0</v>
          </cell>
        </row>
        <row r="5067">
          <cell r="C5067">
            <v>0</v>
          </cell>
        </row>
        <row r="5068">
          <cell r="C5068">
            <v>0</v>
          </cell>
        </row>
        <row r="5069">
          <cell r="C5069">
            <v>0</v>
          </cell>
        </row>
        <row r="5070">
          <cell r="C5070">
            <v>0</v>
          </cell>
        </row>
        <row r="5071">
          <cell r="C5071">
            <v>0</v>
          </cell>
        </row>
        <row r="5072">
          <cell r="C5072">
            <v>0</v>
          </cell>
        </row>
        <row r="5073">
          <cell r="C5073">
            <v>0</v>
          </cell>
        </row>
        <row r="5074">
          <cell r="C5074">
            <v>0</v>
          </cell>
        </row>
        <row r="5075">
          <cell r="C5075">
            <v>0</v>
          </cell>
        </row>
        <row r="5076">
          <cell r="C5076">
            <v>0</v>
          </cell>
        </row>
        <row r="5077">
          <cell r="C5077">
            <v>0</v>
          </cell>
        </row>
        <row r="5078">
          <cell r="C5078">
            <v>0</v>
          </cell>
        </row>
        <row r="5079">
          <cell r="C5079">
            <v>0</v>
          </cell>
        </row>
        <row r="5080">
          <cell r="C5080">
            <v>0</v>
          </cell>
        </row>
        <row r="5081">
          <cell r="C5081">
            <v>0</v>
          </cell>
        </row>
        <row r="5082">
          <cell r="C5082">
            <v>0</v>
          </cell>
        </row>
        <row r="5083">
          <cell r="C5083">
            <v>0</v>
          </cell>
        </row>
        <row r="5084">
          <cell r="C5084">
            <v>0</v>
          </cell>
        </row>
        <row r="5085">
          <cell r="C5085">
            <v>0</v>
          </cell>
        </row>
        <row r="5086">
          <cell r="C5086">
            <v>0</v>
          </cell>
        </row>
        <row r="5087">
          <cell r="C5087">
            <v>0</v>
          </cell>
        </row>
        <row r="5088">
          <cell r="C5088">
            <v>0</v>
          </cell>
        </row>
        <row r="5089">
          <cell r="C5089">
            <v>0</v>
          </cell>
        </row>
        <row r="5090">
          <cell r="C5090">
            <v>0</v>
          </cell>
        </row>
        <row r="5091">
          <cell r="C5091">
            <v>0</v>
          </cell>
        </row>
        <row r="5092">
          <cell r="C5092">
            <v>0</v>
          </cell>
        </row>
        <row r="5093">
          <cell r="C5093">
            <v>0</v>
          </cell>
        </row>
        <row r="5094">
          <cell r="C5094">
            <v>0</v>
          </cell>
        </row>
        <row r="5095">
          <cell r="C5095">
            <v>0</v>
          </cell>
        </row>
        <row r="5096">
          <cell r="C5096">
            <v>0</v>
          </cell>
        </row>
        <row r="5097">
          <cell r="C5097">
            <v>0</v>
          </cell>
        </row>
        <row r="5098">
          <cell r="C5098">
            <v>0</v>
          </cell>
        </row>
        <row r="5099">
          <cell r="C5099">
            <v>0</v>
          </cell>
        </row>
        <row r="5100">
          <cell r="C5100">
            <v>0</v>
          </cell>
        </row>
        <row r="5101">
          <cell r="C5101">
            <v>0</v>
          </cell>
        </row>
        <row r="5102">
          <cell r="C5102">
            <v>0</v>
          </cell>
        </row>
        <row r="5103">
          <cell r="C5103">
            <v>0</v>
          </cell>
        </row>
        <row r="5104">
          <cell r="C5104">
            <v>0</v>
          </cell>
        </row>
        <row r="5105">
          <cell r="C5105">
            <v>0</v>
          </cell>
        </row>
        <row r="5106">
          <cell r="C5106">
            <v>0</v>
          </cell>
        </row>
        <row r="5107">
          <cell r="C5107">
            <v>0</v>
          </cell>
        </row>
        <row r="5108">
          <cell r="C5108">
            <v>0</v>
          </cell>
        </row>
        <row r="5109">
          <cell r="C5109">
            <v>0</v>
          </cell>
        </row>
        <row r="5110">
          <cell r="C5110">
            <v>0</v>
          </cell>
        </row>
        <row r="5111">
          <cell r="C5111">
            <v>0</v>
          </cell>
        </row>
        <row r="5112">
          <cell r="C5112">
            <v>0</v>
          </cell>
        </row>
        <row r="5113">
          <cell r="C5113">
            <v>0</v>
          </cell>
        </row>
        <row r="5114">
          <cell r="C5114">
            <v>0</v>
          </cell>
        </row>
        <row r="5115">
          <cell r="C5115">
            <v>0</v>
          </cell>
        </row>
        <row r="5116">
          <cell r="C5116">
            <v>0</v>
          </cell>
        </row>
        <row r="5117">
          <cell r="C5117">
            <v>0</v>
          </cell>
        </row>
        <row r="5118">
          <cell r="C5118">
            <v>0</v>
          </cell>
        </row>
        <row r="5119">
          <cell r="C5119">
            <v>0</v>
          </cell>
        </row>
        <row r="5120">
          <cell r="C5120">
            <v>0</v>
          </cell>
        </row>
        <row r="5121">
          <cell r="C5121">
            <v>0</v>
          </cell>
        </row>
        <row r="5122">
          <cell r="C5122">
            <v>0</v>
          </cell>
        </row>
        <row r="5123">
          <cell r="C5123">
            <v>0</v>
          </cell>
        </row>
        <row r="5124">
          <cell r="C5124">
            <v>0</v>
          </cell>
        </row>
        <row r="5125">
          <cell r="C5125">
            <v>0</v>
          </cell>
        </row>
        <row r="5126">
          <cell r="C5126">
            <v>0</v>
          </cell>
        </row>
        <row r="5127">
          <cell r="C5127">
            <v>0</v>
          </cell>
        </row>
        <row r="5128">
          <cell r="C5128">
            <v>0</v>
          </cell>
        </row>
        <row r="5129">
          <cell r="C5129">
            <v>0</v>
          </cell>
        </row>
        <row r="5130">
          <cell r="C5130">
            <v>0</v>
          </cell>
        </row>
        <row r="5131">
          <cell r="C5131">
            <v>0</v>
          </cell>
        </row>
        <row r="5132">
          <cell r="C5132">
            <v>0</v>
          </cell>
        </row>
        <row r="5133">
          <cell r="C5133">
            <v>0</v>
          </cell>
        </row>
        <row r="5134">
          <cell r="C5134">
            <v>0</v>
          </cell>
        </row>
        <row r="5135">
          <cell r="C5135">
            <v>0</v>
          </cell>
        </row>
        <row r="5136">
          <cell r="C5136">
            <v>0</v>
          </cell>
        </row>
        <row r="5137">
          <cell r="C5137">
            <v>0</v>
          </cell>
        </row>
        <row r="5138">
          <cell r="C5138">
            <v>0</v>
          </cell>
        </row>
        <row r="5139">
          <cell r="C5139">
            <v>0</v>
          </cell>
        </row>
        <row r="5140">
          <cell r="C5140">
            <v>0</v>
          </cell>
        </row>
        <row r="5141">
          <cell r="C5141">
            <v>0</v>
          </cell>
        </row>
        <row r="5142">
          <cell r="C5142">
            <v>0</v>
          </cell>
        </row>
        <row r="5143">
          <cell r="C5143">
            <v>0</v>
          </cell>
        </row>
        <row r="5144">
          <cell r="C5144">
            <v>0</v>
          </cell>
        </row>
        <row r="5145">
          <cell r="C5145">
            <v>0</v>
          </cell>
        </row>
        <row r="5146">
          <cell r="C5146">
            <v>0</v>
          </cell>
        </row>
        <row r="5147">
          <cell r="C5147">
            <v>0</v>
          </cell>
        </row>
        <row r="5148">
          <cell r="C5148">
            <v>0</v>
          </cell>
        </row>
        <row r="5149">
          <cell r="C5149">
            <v>0</v>
          </cell>
        </row>
        <row r="5150">
          <cell r="C5150">
            <v>0</v>
          </cell>
        </row>
        <row r="5151">
          <cell r="C5151">
            <v>0</v>
          </cell>
        </row>
        <row r="5152">
          <cell r="C5152">
            <v>0</v>
          </cell>
        </row>
        <row r="5153">
          <cell r="C5153">
            <v>0</v>
          </cell>
        </row>
        <row r="5154">
          <cell r="C5154">
            <v>0</v>
          </cell>
        </row>
        <row r="5155">
          <cell r="C5155">
            <v>0</v>
          </cell>
        </row>
        <row r="5156">
          <cell r="C5156">
            <v>0</v>
          </cell>
        </row>
        <row r="5157">
          <cell r="C5157">
            <v>0</v>
          </cell>
        </row>
        <row r="5158">
          <cell r="C5158">
            <v>0</v>
          </cell>
        </row>
        <row r="5159">
          <cell r="C5159">
            <v>0</v>
          </cell>
        </row>
        <row r="5160">
          <cell r="C5160">
            <v>0</v>
          </cell>
        </row>
        <row r="5161">
          <cell r="C5161">
            <v>0</v>
          </cell>
        </row>
        <row r="5162">
          <cell r="C5162">
            <v>0</v>
          </cell>
        </row>
        <row r="5163">
          <cell r="C5163">
            <v>0</v>
          </cell>
        </row>
        <row r="5164">
          <cell r="C5164">
            <v>0</v>
          </cell>
        </row>
        <row r="5165">
          <cell r="C5165">
            <v>0</v>
          </cell>
        </row>
        <row r="5166">
          <cell r="C5166">
            <v>0</v>
          </cell>
        </row>
        <row r="5167">
          <cell r="C5167">
            <v>0</v>
          </cell>
        </row>
        <row r="5168">
          <cell r="C5168">
            <v>0</v>
          </cell>
        </row>
        <row r="5169">
          <cell r="C5169">
            <v>0</v>
          </cell>
        </row>
        <row r="5170">
          <cell r="C5170">
            <v>0</v>
          </cell>
        </row>
        <row r="5171">
          <cell r="C5171">
            <v>0</v>
          </cell>
        </row>
        <row r="5172">
          <cell r="C5172">
            <v>0</v>
          </cell>
        </row>
        <row r="5173">
          <cell r="C5173">
            <v>0</v>
          </cell>
        </row>
        <row r="5174">
          <cell r="C5174">
            <v>0</v>
          </cell>
        </row>
        <row r="5175">
          <cell r="C5175">
            <v>0</v>
          </cell>
        </row>
        <row r="5176">
          <cell r="C5176">
            <v>0</v>
          </cell>
        </row>
        <row r="5177">
          <cell r="C5177">
            <v>0</v>
          </cell>
        </row>
        <row r="5178">
          <cell r="C5178">
            <v>0</v>
          </cell>
        </row>
        <row r="5179">
          <cell r="C5179">
            <v>0</v>
          </cell>
        </row>
        <row r="5180">
          <cell r="C5180">
            <v>0</v>
          </cell>
        </row>
        <row r="5181">
          <cell r="C5181">
            <v>0</v>
          </cell>
        </row>
        <row r="5182">
          <cell r="C5182">
            <v>0</v>
          </cell>
        </row>
        <row r="5183">
          <cell r="C5183">
            <v>0</v>
          </cell>
        </row>
        <row r="5184">
          <cell r="C5184">
            <v>0</v>
          </cell>
        </row>
        <row r="5185">
          <cell r="C5185">
            <v>0</v>
          </cell>
        </row>
        <row r="5186">
          <cell r="C5186">
            <v>0</v>
          </cell>
        </row>
        <row r="5187">
          <cell r="C5187">
            <v>0</v>
          </cell>
        </row>
        <row r="5188">
          <cell r="C5188">
            <v>0</v>
          </cell>
        </row>
        <row r="5189">
          <cell r="C5189">
            <v>0</v>
          </cell>
        </row>
        <row r="5190">
          <cell r="C5190">
            <v>0</v>
          </cell>
        </row>
        <row r="5191">
          <cell r="C5191">
            <v>0</v>
          </cell>
        </row>
        <row r="5192">
          <cell r="C5192">
            <v>0</v>
          </cell>
        </row>
        <row r="5193">
          <cell r="C5193">
            <v>0</v>
          </cell>
        </row>
        <row r="5194">
          <cell r="C5194">
            <v>0</v>
          </cell>
        </row>
        <row r="5195">
          <cell r="C5195">
            <v>0</v>
          </cell>
        </row>
        <row r="5196">
          <cell r="C5196">
            <v>0</v>
          </cell>
        </row>
        <row r="5197">
          <cell r="C5197">
            <v>0</v>
          </cell>
        </row>
        <row r="5198">
          <cell r="C5198">
            <v>0</v>
          </cell>
        </row>
        <row r="5199">
          <cell r="C5199">
            <v>0</v>
          </cell>
        </row>
        <row r="5200">
          <cell r="C5200">
            <v>0</v>
          </cell>
        </row>
        <row r="5201">
          <cell r="C5201">
            <v>0</v>
          </cell>
        </row>
        <row r="5202">
          <cell r="C5202">
            <v>0</v>
          </cell>
        </row>
        <row r="5203">
          <cell r="C5203">
            <v>0</v>
          </cell>
        </row>
        <row r="5204">
          <cell r="C5204">
            <v>0</v>
          </cell>
        </row>
        <row r="5205">
          <cell r="C5205">
            <v>0</v>
          </cell>
        </row>
        <row r="5206">
          <cell r="C5206">
            <v>0</v>
          </cell>
        </row>
        <row r="5207">
          <cell r="C5207">
            <v>0</v>
          </cell>
        </row>
        <row r="5208">
          <cell r="C5208">
            <v>0</v>
          </cell>
        </row>
        <row r="5209">
          <cell r="C5209">
            <v>0</v>
          </cell>
        </row>
        <row r="5210">
          <cell r="C5210">
            <v>0</v>
          </cell>
        </row>
        <row r="5211">
          <cell r="C5211">
            <v>0</v>
          </cell>
        </row>
        <row r="5212">
          <cell r="C5212">
            <v>0</v>
          </cell>
        </row>
        <row r="5213">
          <cell r="C5213">
            <v>0</v>
          </cell>
        </row>
        <row r="5214">
          <cell r="C5214">
            <v>0</v>
          </cell>
        </row>
        <row r="5215">
          <cell r="C5215">
            <v>0</v>
          </cell>
        </row>
        <row r="5216">
          <cell r="C5216">
            <v>0</v>
          </cell>
        </row>
        <row r="5217">
          <cell r="C5217">
            <v>0</v>
          </cell>
        </row>
        <row r="5218">
          <cell r="C5218">
            <v>0</v>
          </cell>
        </row>
        <row r="5219">
          <cell r="C5219">
            <v>0</v>
          </cell>
        </row>
        <row r="5220">
          <cell r="C5220">
            <v>0</v>
          </cell>
        </row>
        <row r="5221">
          <cell r="C5221">
            <v>0</v>
          </cell>
        </row>
        <row r="5222">
          <cell r="C5222">
            <v>0</v>
          </cell>
        </row>
        <row r="5223">
          <cell r="C5223">
            <v>0</v>
          </cell>
        </row>
        <row r="5224">
          <cell r="C5224">
            <v>0</v>
          </cell>
        </row>
        <row r="5225">
          <cell r="C5225">
            <v>0</v>
          </cell>
        </row>
        <row r="5226">
          <cell r="C5226">
            <v>0</v>
          </cell>
        </row>
        <row r="5227">
          <cell r="C5227">
            <v>0</v>
          </cell>
        </row>
        <row r="5228">
          <cell r="C5228">
            <v>0</v>
          </cell>
        </row>
        <row r="5229">
          <cell r="C5229">
            <v>0</v>
          </cell>
        </row>
        <row r="5230">
          <cell r="C5230">
            <v>0</v>
          </cell>
        </row>
        <row r="5231">
          <cell r="C5231">
            <v>0</v>
          </cell>
        </row>
        <row r="5232">
          <cell r="C5232">
            <v>0</v>
          </cell>
        </row>
        <row r="5233">
          <cell r="C5233">
            <v>0</v>
          </cell>
        </row>
        <row r="5234">
          <cell r="C5234">
            <v>0</v>
          </cell>
        </row>
        <row r="5235">
          <cell r="C5235">
            <v>0</v>
          </cell>
        </row>
        <row r="5236">
          <cell r="C5236">
            <v>0</v>
          </cell>
        </row>
        <row r="5237">
          <cell r="C5237">
            <v>0</v>
          </cell>
        </row>
        <row r="5238">
          <cell r="C5238">
            <v>0</v>
          </cell>
        </row>
        <row r="5239">
          <cell r="C5239">
            <v>0</v>
          </cell>
        </row>
        <row r="5240">
          <cell r="C5240">
            <v>0</v>
          </cell>
        </row>
        <row r="5241">
          <cell r="C5241">
            <v>0</v>
          </cell>
        </row>
        <row r="5242">
          <cell r="C5242">
            <v>0</v>
          </cell>
        </row>
        <row r="5243">
          <cell r="C5243">
            <v>0</v>
          </cell>
        </row>
        <row r="5244">
          <cell r="C5244">
            <v>0</v>
          </cell>
        </row>
        <row r="5245">
          <cell r="C5245">
            <v>0</v>
          </cell>
        </row>
        <row r="5246">
          <cell r="C5246">
            <v>0</v>
          </cell>
        </row>
        <row r="5247">
          <cell r="C5247">
            <v>0</v>
          </cell>
        </row>
        <row r="5248">
          <cell r="C5248">
            <v>0</v>
          </cell>
        </row>
        <row r="5249">
          <cell r="C5249">
            <v>0</v>
          </cell>
        </row>
        <row r="5250">
          <cell r="C5250">
            <v>0</v>
          </cell>
        </row>
        <row r="5251">
          <cell r="C5251">
            <v>0</v>
          </cell>
        </row>
        <row r="5252">
          <cell r="C5252">
            <v>0</v>
          </cell>
        </row>
        <row r="5253">
          <cell r="C5253">
            <v>0</v>
          </cell>
        </row>
        <row r="5254">
          <cell r="C5254">
            <v>0</v>
          </cell>
        </row>
        <row r="5255">
          <cell r="C5255">
            <v>0</v>
          </cell>
        </row>
        <row r="5256">
          <cell r="C5256">
            <v>0</v>
          </cell>
        </row>
        <row r="5257">
          <cell r="C5257">
            <v>0</v>
          </cell>
        </row>
        <row r="5258">
          <cell r="C5258">
            <v>0</v>
          </cell>
        </row>
        <row r="5259">
          <cell r="C5259">
            <v>0</v>
          </cell>
        </row>
        <row r="5260">
          <cell r="C5260">
            <v>0</v>
          </cell>
        </row>
        <row r="5261">
          <cell r="C5261">
            <v>0</v>
          </cell>
        </row>
        <row r="5262">
          <cell r="C5262">
            <v>0</v>
          </cell>
        </row>
        <row r="5263">
          <cell r="C5263">
            <v>0</v>
          </cell>
        </row>
        <row r="5264">
          <cell r="C5264">
            <v>0</v>
          </cell>
        </row>
        <row r="5265">
          <cell r="C5265">
            <v>0</v>
          </cell>
        </row>
        <row r="5266">
          <cell r="C5266">
            <v>0</v>
          </cell>
        </row>
        <row r="5267">
          <cell r="C5267">
            <v>0</v>
          </cell>
        </row>
        <row r="5268">
          <cell r="C5268">
            <v>0</v>
          </cell>
        </row>
        <row r="5269">
          <cell r="C5269">
            <v>0</v>
          </cell>
        </row>
        <row r="5270">
          <cell r="C5270">
            <v>0</v>
          </cell>
        </row>
        <row r="5271">
          <cell r="C5271">
            <v>0</v>
          </cell>
        </row>
        <row r="5272">
          <cell r="C5272">
            <v>0</v>
          </cell>
        </row>
        <row r="5273">
          <cell r="C5273">
            <v>0</v>
          </cell>
        </row>
        <row r="5274">
          <cell r="C5274">
            <v>0</v>
          </cell>
        </row>
        <row r="5275">
          <cell r="C5275">
            <v>0</v>
          </cell>
        </row>
        <row r="5276">
          <cell r="C5276">
            <v>0</v>
          </cell>
        </row>
        <row r="5277">
          <cell r="C5277">
            <v>0</v>
          </cell>
        </row>
        <row r="5278">
          <cell r="C5278">
            <v>0</v>
          </cell>
        </row>
        <row r="5279">
          <cell r="C5279">
            <v>0</v>
          </cell>
        </row>
        <row r="5280">
          <cell r="C5280">
            <v>0</v>
          </cell>
        </row>
        <row r="5281">
          <cell r="C5281">
            <v>0</v>
          </cell>
        </row>
        <row r="5282">
          <cell r="C5282">
            <v>0</v>
          </cell>
        </row>
        <row r="5283">
          <cell r="C5283">
            <v>0</v>
          </cell>
        </row>
        <row r="5284">
          <cell r="C5284">
            <v>0</v>
          </cell>
        </row>
        <row r="5285">
          <cell r="C5285">
            <v>0</v>
          </cell>
        </row>
        <row r="5286">
          <cell r="C5286">
            <v>0</v>
          </cell>
        </row>
        <row r="5287">
          <cell r="C5287">
            <v>0</v>
          </cell>
        </row>
        <row r="5288">
          <cell r="C5288">
            <v>0</v>
          </cell>
        </row>
        <row r="5289">
          <cell r="C5289">
            <v>0</v>
          </cell>
        </row>
        <row r="5290">
          <cell r="C5290">
            <v>0</v>
          </cell>
        </row>
        <row r="5291">
          <cell r="C5291">
            <v>0</v>
          </cell>
        </row>
        <row r="5292">
          <cell r="C5292">
            <v>0</v>
          </cell>
        </row>
        <row r="5293">
          <cell r="C5293">
            <v>0</v>
          </cell>
        </row>
        <row r="5294">
          <cell r="C5294">
            <v>0</v>
          </cell>
        </row>
        <row r="5295">
          <cell r="C5295">
            <v>0</v>
          </cell>
        </row>
        <row r="5296">
          <cell r="C5296">
            <v>0</v>
          </cell>
        </row>
        <row r="5297">
          <cell r="C5297">
            <v>0</v>
          </cell>
        </row>
        <row r="5298">
          <cell r="C5298">
            <v>0</v>
          </cell>
        </row>
        <row r="5299">
          <cell r="C5299">
            <v>0</v>
          </cell>
        </row>
        <row r="5300">
          <cell r="C5300">
            <v>0</v>
          </cell>
        </row>
        <row r="5301">
          <cell r="C5301">
            <v>0</v>
          </cell>
        </row>
        <row r="5302">
          <cell r="C5302">
            <v>0</v>
          </cell>
        </row>
        <row r="5303">
          <cell r="C5303">
            <v>0</v>
          </cell>
        </row>
        <row r="5304">
          <cell r="C5304">
            <v>0</v>
          </cell>
        </row>
        <row r="5305">
          <cell r="C5305">
            <v>0</v>
          </cell>
        </row>
        <row r="5306">
          <cell r="C5306">
            <v>0</v>
          </cell>
        </row>
        <row r="5307">
          <cell r="C5307">
            <v>0</v>
          </cell>
        </row>
        <row r="5308">
          <cell r="C5308">
            <v>0</v>
          </cell>
        </row>
        <row r="5309">
          <cell r="C5309">
            <v>0</v>
          </cell>
        </row>
        <row r="5310">
          <cell r="C5310">
            <v>0</v>
          </cell>
        </row>
        <row r="5311">
          <cell r="C5311">
            <v>0</v>
          </cell>
        </row>
        <row r="5312">
          <cell r="C5312">
            <v>0</v>
          </cell>
        </row>
        <row r="5313">
          <cell r="C5313">
            <v>0</v>
          </cell>
        </row>
        <row r="5314">
          <cell r="C5314">
            <v>0</v>
          </cell>
        </row>
        <row r="5315">
          <cell r="C5315">
            <v>0</v>
          </cell>
        </row>
        <row r="5316">
          <cell r="C5316">
            <v>0</v>
          </cell>
        </row>
        <row r="5317">
          <cell r="C5317">
            <v>0</v>
          </cell>
        </row>
        <row r="5318">
          <cell r="C5318">
            <v>0</v>
          </cell>
        </row>
        <row r="5319">
          <cell r="C5319">
            <v>0</v>
          </cell>
        </row>
        <row r="5320">
          <cell r="C5320">
            <v>0</v>
          </cell>
        </row>
        <row r="5321">
          <cell r="C5321">
            <v>0</v>
          </cell>
        </row>
        <row r="5322">
          <cell r="C5322">
            <v>0</v>
          </cell>
        </row>
        <row r="5323">
          <cell r="C5323">
            <v>0</v>
          </cell>
        </row>
        <row r="5324">
          <cell r="C5324">
            <v>0</v>
          </cell>
        </row>
        <row r="5325">
          <cell r="C5325">
            <v>0</v>
          </cell>
        </row>
        <row r="5326">
          <cell r="C5326">
            <v>0</v>
          </cell>
        </row>
        <row r="5327">
          <cell r="C5327">
            <v>0</v>
          </cell>
        </row>
        <row r="5328">
          <cell r="C5328">
            <v>0</v>
          </cell>
        </row>
        <row r="5329">
          <cell r="C5329">
            <v>0</v>
          </cell>
        </row>
        <row r="5330">
          <cell r="C5330">
            <v>0</v>
          </cell>
        </row>
        <row r="5331">
          <cell r="C5331">
            <v>0</v>
          </cell>
        </row>
        <row r="5332">
          <cell r="C5332">
            <v>0</v>
          </cell>
        </row>
        <row r="5333">
          <cell r="C5333">
            <v>0</v>
          </cell>
        </row>
        <row r="5334">
          <cell r="C5334">
            <v>0</v>
          </cell>
        </row>
        <row r="5335">
          <cell r="C5335">
            <v>0</v>
          </cell>
        </row>
        <row r="5336">
          <cell r="C5336">
            <v>0</v>
          </cell>
        </row>
        <row r="5337">
          <cell r="C5337">
            <v>0</v>
          </cell>
        </row>
        <row r="5338">
          <cell r="C5338">
            <v>0</v>
          </cell>
        </row>
        <row r="5339">
          <cell r="C5339">
            <v>0</v>
          </cell>
        </row>
        <row r="5340">
          <cell r="C5340">
            <v>0</v>
          </cell>
        </row>
        <row r="5341">
          <cell r="C5341">
            <v>0</v>
          </cell>
        </row>
        <row r="5342">
          <cell r="C5342">
            <v>0</v>
          </cell>
        </row>
        <row r="5343">
          <cell r="C5343">
            <v>0</v>
          </cell>
        </row>
        <row r="5344">
          <cell r="C5344">
            <v>0</v>
          </cell>
        </row>
        <row r="5345">
          <cell r="C5345">
            <v>0</v>
          </cell>
        </row>
        <row r="5346">
          <cell r="C5346">
            <v>0</v>
          </cell>
        </row>
        <row r="5347">
          <cell r="C5347">
            <v>0</v>
          </cell>
        </row>
        <row r="5348">
          <cell r="C5348">
            <v>0</v>
          </cell>
        </row>
        <row r="5349">
          <cell r="C5349">
            <v>0</v>
          </cell>
        </row>
        <row r="5350">
          <cell r="C5350">
            <v>0</v>
          </cell>
        </row>
        <row r="5351">
          <cell r="C5351">
            <v>0</v>
          </cell>
        </row>
        <row r="5352">
          <cell r="C5352">
            <v>0</v>
          </cell>
        </row>
        <row r="5353">
          <cell r="C5353">
            <v>0</v>
          </cell>
        </row>
        <row r="5354">
          <cell r="C5354">
            <v>0</v>
          </cell>
        </row>
        <row r="5355">
          <cell r="C5355">
            <v>0</v>
          </cell>
        </row>
        <row r="5356">
          <cell r="C5356">
            <v>0</v>
          </cell>
        </row>
        <row r="5357">
          <cell r="C5357">
            <v>0</v>
          </cell>
        </row>
        <row r="5358">
          <cell r="C5358">
            <v>0</v>
          </cell>
        </row>
        <row r="5359">
          <cell r="C5359">
            <v>0</v>
          </cell>
        </row>
        <row r="5360">
          <cell r="C5360">
            <v>0</v>
          </cell>
        </row>
        <row r="5361">
          <cell r="C5361">
            <v>0</v>
          </cell>
        </row>
        <row r="5362">
          <cell r="C5362">
            <v>0</v>
          </cell>
        </row>
        <row r="5363">
          <cell r="C5363">
            <v>0</v>
          </cell>
        </row>
        <row r="5364">
          <cell r="C5364">
            <v>0</v>
          </cell>
        </row>
        <row r="5365">
          <cell r="C5365">
            <v>0</v>
          </cell>
        </row>
        <row r="5366">
          <cell r="C5366">
            <v>0</v>
          </cell>
        </row>
        <row r="5367">
          <cell r="C5367">
            <v>0</v>
          </cell>
        </row>
        <row r="5368">
          <cell r="C5368">
            <v>0</v>
          </cell>
        </row>
        <row r="5369">
          <cell r="C5369">
            <v>0</v>
          </cell>
        </row>
        <row r="5370">
          <cell r="C5370">
            <v>0</v>
          </cell>
        </row>
        <row r="5371">
          <cell r="C5371">
            <v>0</v>
          </cell>
        </row>
        <row r="5372">
          <cell r="C5372">
            <v>0</v>
          </cell>
        </row>
        <row r="5373">
          <cell r="C5373">
            <v>0</v>
          </cell>
        </row>
        <row r="5374">
          <cell r="C5374">
            <v>0</v>
          </cell>
        </row>
        <row r="5375">
          <cell r="C5375">
            <v>0</v>
          </cell>
        </row>
        <row r="5376">
          <cell r="C5376">
            <v>0</v>
          </cell>
        </row>
        <row r="5377">
          <cell r="C5377">
            <v>0</v>
          </cell>
        </row>
        <row r="5378">
          <cell r="C5378">
            <v>0</v>
          </cell>
        </row>
        <row r="5379">
          <cell r="C5379">
            <v>0</v>
          </cell>
        </row>
        <row r="5380">
          <cell r="C5380">
            <v>0</v>
          </cell>
        </row>
        <row r="5381">
          <cell r="C5381">
            <v>0</v>
          </cell>
        </row>
        <row r="5382">
          <cell r="C5382">
            <v>0</v>
          </cell>
        </row>
        <row r="5383">
          <cell r="C5383">
            <v>0</v>
          </cell>
        </row>
        <row r="5384">
          <cell r="C5384">
            <v>0</v>
          </cell>
        </row>
        <row r="5385">
          <cell r="C5385">
            <v>0</v>
          </cell>
        </row>
        <row r="5386">
          <cell r="C5386">
            <v>0</v>
          </cell>
        </row>
        <row r="5387">
          <cell r="C5387">
            <v>0</v>
          </cell>
        </row>
        <row r="5388">
          <cell r="C5388">
            <v>0</v>
          </cell>
        </row>
        <row r="5389">
          <cell r="C5389">
            <v>0</v>
          </cell>
        </row>
        <row r="5390">
          <cell r="C5390">
            <v>0</v>
          </cell>
        </row>
        <row r="5391">
          <cell r="C5391">
            <v>0</v>
          </cell>
        </row>
        <row r="5392">
          <cell r="C5392">
            <v>0</v>
          </cell>
        </row>
        <row r="5393">
          <cell r="C5393">
            <v>0</v>
          </cell>
        </row>
        <row r="5394">
          <cell r="C5394">
            <v>0</v>
          </cell>
        </row>
        <row r="5395">
          <cell r="C5395">
            <v>0</v>
          </cell>
        </row>
        <row r="5396">
          <cell r="C5396">
            <v>0</v>
          </cell>
        </row>
        <row r="5397">
          <cell r="C5397">
            <v>0</v>
          </cell>
        </row>
        <row r="5398">
          <cell r="C5398">
            <v>0</v>
          </cell>
        </row>
        <row r="5399">
          <cell r="C5399">
            <v>0</v>
          </cell>
        </row>
        <row r="5400">
          <cell r="C5400">
            <v>0</v>
          </cell>
        </row>
        <row r="5401">
          <cell r="C5401">
            <v>0</v>
          </cell>
        </row>
        <row r="5402">
          <cell r="C5402">
            <v>0</v>
          </cell>
        </row>
        <row r="5403">
          <cell r="C5403">
            <v>0</v>
          </cell>
        </row>
        <row r="5404">
          <cell r="C5404">
            <v>0</v>
          </cell>
        </row>
        <row r="5405">
          <cell r="C5405">
            <v>0</v>
          </cell>
        </row>
        <row r="5406">
          <cell r="C5406">
            <v>0</v>
          </cell>
        </row>
        <row r="5407">
          <cell r="C5407">
            <v>0</v>
          </cell>
        </row>
        <row r="5408">
          <cell r="C5408">
            <v>0</v>
          </cell>
        </row>
        <row r="5409">
          <cell r="C5409">
            <v>0</v>
          </cell>
        </row>
        <row r="5410">
          <cell r="C5410">
            <v>0</v>
          </cell>
        </row>
        <row r="5411">
          <cell r="C5411">
            <v>0</v>
          </cell>
        </row>
        <row r="5412">
          <cell r="C5412">
            <v>0</v>
          </cell>
        </row>
        <row r="5413">
          <cell r="C5413">
            <v>0</v>
          </cell>
        </row>
        <row r="5414">
          <cell r="C5414">
            <v>0</v>
          </cell>
        </row>
        <row r="5415">
          <cell r="C5415">
            <v>0</v>
          </cell>
        </row>
        <row r="5416">
          <cell r="C5416">
            <v>0</v>
          </cell>
        </row>
        <row r="5417">
          <cell r="C5417">
            <v>0</v>
          </cell>
        </row>
        <row r="5418">
          <cell r="C5418">
            <v>0</v>
          </cell>
        </row>
        <row r="5419">
          <cell r="C5419">
            <v>0</v>
          </cell>
        </row>
        <row r="5420">
          <cell r="C5420">
            <v>0</v>
          </cell>
        </row>
        <row r="5421">
          <cell r="C5421">
            <v>0</v>
          </cell>
        </row>
        <row r="5422">
          <cell r="C5422">
            <v>0</v>
          </cell>
        </row>
        <row r="5423">
          <cell r="C5423">
            <v>0</v>
          </cell>
        </row>
        <row r="5424">
          <cell r="C5424">
            <v>0</v>
          </cell>
        </row>
        <row r="5425">
          <cell r="C5425">
            <v>0</v>
          </cell>
        </row>
        <row r="5426">
          <cell r="C5426">
            <v>0</v>
          </cell>
        </row>
        <row r="5427">
          <cell r="C5427">
            <v>0</v>
          </cell>
        </row>
        <row r="5428">
          <cell r="C5428">
            <v>0</v>
          </cell>
        </row>
        <row r="5429">
          <cell r="C5429">
            <v>0</v>
          </cell>
        </row>
        <row r="5430">
          <cell r="C5430">
            <v>0</v>
          </cell>
        </row>
        <row r="5431">
          <cell r="C5431">
            <v>0</v>
          </cell>
        </row>
        <row r="5432">
          <cell r="C5432">
            <v>0</v>
          </cell>
        </row>
        <row r="5433">
          <cell r="C5433">
            <v>0</v>
          </cell>
        </row>
        <row r="5434">
          <cell r="C5434">
            <v>0</v>
          </cell>
        </row>
        <row r="5435">
          <cell r="C5435">
            <v>0</v>
          </cell>
        </row>
        <row r="5436">
          <cell r="C5436">
            <v>0</v>
          </cell>
        </row>
        <row r="5437">
          <cell r="C5437">
            <v>0</v>
          </cell>
        </row>
        <row r="5438">
          <cell r="C5438">
            <v>0</v>
          </cell>
        </row>
        <row r="5439">
          <cell r="C5439">
            <v>0</v>
          </cell>
        </row>
        <row r="5440">
          <cell r="C5440">
            <v>0</v>
          </cell>
        </row>
        <row r="5441">
          <cell r="C5441">
            <v>0</v>
          </cell>
        </row>
        <row r="5442">
          <cell r="C5442">
            <v>0</v>
          </cell>
        </row>
        <row r="5443">
          <cell r="C5443">
            <v>0</v>
          </cell>
        </row>
        <row r="5444">
          <cell r="C5444">
            <v>0</v>
          </cell>
        </row>
        <row r="5445">
          <cell r="C5445">
            <v>0</v>
          </cell>
        </row>
        <row r="5446">
          <cell r="C5446">
            <v>0</v>
          </cell>
        </row>
        <row r="5447">
          <cell r="C5447">
            <v>0</v>
          </cell>
        </row>
        <row r="5448">
          <cell r="C5448">
            <v>0</v>
          </cell>
        </row>
        <row r="5449">
          <cell r="C5449">
            <v>0</v>
          </cell>
        </row>
        <row r="5450">
          <cell r="C5450">
            <v>0</v>
          </cell>
        </row>
        <row r="5451">
          <cell r="C5451">
            <v>0</v>
          </cell>
        </row>
        <row r="5452">
          <cell r="C5452">
            <v>0</v>
          </cell>
        </row>
        <row r="5453">
          <cell r="C5453">
            <v>0</v>
          </cell>
        </row>
        <row r="5454">
          <cell r="C5454">
            <v>0</v>
          </cell>
        </row>
        <row r="5455">
          <cell r="C5455">
            <v>0</v>
          </cell>
        </row>
        <row r="5456">
          <cell r="C5456">
            <v>0</v>
          </cell>
        </row>
        <row r="5457">
          <cell r="C5457">
            <v>0</v>
          </cell>
        </row>
        <row r="5458">
          <cell r="C5458">
            <v>0</v>
          </cell>
        </row>
        <row r="5459">
          <cell r="C5459">
            <v>0</v>
          </cell>
        </row>
        <row r="5460">
          <cell r="C5460">
            <v>0</v>
          </cell>
        </row>
        <row r="5461">
          <cell r="C5461">
            <v>0</v>
          </cell>
        </row>
        <row r="5462">
          <cell r="C5462">
            <v>0</v>
          </cell>
        </row>
        <row r="5463">
          <cell r="C5463">
            <v>0</v>
          </cell>
        </row>
        <row r="5464">
          <cell r="C5464">
            <v>0</v>
          </cell>
        </row>
        <row r="5465">
          <cell r="C5465">
            <v>0</v>
          </cell>
        </row>
        <row r="5466">
          <cell r="C5466">
            <v>0</v>
          </cell>
        </row>
        <row r="5467">
          <cell r="C5467">
            <v>0</v>
          </cell>
        </row>
        <row r="5468">
          <cell r="C5468">
            <v>0</v>
          </cell>
        </row>
        <row r="5469">
          <cell r="C5469">
            <v>0</v>
          </cell>
        </row>
        <row r="5470">
          <cell r="C5470">
            <v>0</v>
          </cell>
        </row>
        <row r="5471">
          <cell r="C5471">
            <v>0</v>
          </cell>
        </row>
        <row r="5472">
          <cell r="C5472">
            <v>0</v>
          </cell>
        </row>
        <row r="5473">
          <cell r="C5473">
            <v>0</v>
          </cell>
        </row>
        <row r="5474">
          <cell r="C5474">
            <v>0</v>
          </cell>
        </row>
        <row r="5475">
          <cell r="C5475">
            <v>0</v>
          </cell>
        </row>
        <row r="5476">
          <cell r="C5476">
            <v>0</v>
          </cell>
        </row>
        <row r="5477">
          <cell r="C5477">
            <v>0</v>
          </cell>
        </row>
        <row r="5478">
          <cell r="C5478">
            <v>0</v>
          </cell>
        </row>
        <row r="5479">
          <cell r="C5479">
            <v>0</v>
          </cell>
        </row>
        <row r="5480">
          <cell r="C5480">
            <v>0</v>
          </cell>
        </row>
        <row r="5481">
          <cell r="C5481">
            <v>0</v>
          </cell>
        </row>
        <row r="5482">
          <cell r="C5482">
            <v>0</v>
          </cell>
        </row>
        <row r="5483">
          <cell r="C5483">
            <v>0</v>
          </cell>
        </row>
        <row r="5484">
          <cell r="C5484">
            <v>0</v>
          </cell>
        </row>
        <row r="5485">
          <cell r="C5485">
            <v>0</v>
          </cell>
        </row>
        <row r="5486">
          <cell r="C5486">
            <v>0</v>
          </cell>
        </row>
        <row r="5487">
          <cell r="C5487">
            <v>0</v>
          </cell>
        </row>
        <row r="5488">
          <cell r="C5488">
            <v>0</v>
          </cell>
        </row>
        <row r="5489">
          <cell r="C5489">
            <v>0</v>
          </cell>
        </row>
        <row r="5490">
          <cell r="C5490">
            <v>0</v>
          </cell>
        </row>
        <row r="5491">
          <cell r="C5491">
            <v>0</v>
          </cell>
        </row>
        <row r="5492">
          <cell r="C5492">
            <v>0</v>
          </cell>
        </row>
        <row r="5493">
          <cell r="C5493">
            <v>0</v>
          </cell>
        </row>
        <row r="5494">
          <cell r="C5494">
            <v>0</v>
          </cell>
        </row>
        <row r="5495">
          <cell r="C5495">
            <v>0</v>
          </cell>
        </row>
        <row r="5496">
          <cell r="C5496">
            <v>0</v>
          </cell>
        </row>
        <row r="5497">
          <cell r="C5497">
            <v>0</v>
          </cell>
        </row>
      </sheetData>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трн-склад"/>
      <sheetName val="производство"/>
      <sheetName val="управление"/>
      <sheetName val="накл соки"/>
      <sheetName val="вспомогат"/>
      <sheetName val="платежи ХБ в ноябре"/>
      <sheetName val="управление коррект"/>
      <sheetName val="накладные в %% факт"/>
      <sheetName val="движение кредит ср-в"/>
      <sheetName val="движ ср-в финансов пом"/>
      <sheetName val="пусковые затраты по Хаб"/>
      <sheetName val="расш ОС Хаб"/>
      <sheetName val="расш ОС ВМК"/>
      <sheetName val="свод накл"/>
      <sheetName val="накл филиал"/>
      <sheetName val="накл ВМК"/>
      <sheetName val="ДДС Хаб"/>
      <sheetName val="ДДС Влад"/>
      <sheetName val="Сводный ДС"/>
      <sheetName val="расшифровка рекламы"/>
      <sheetName val="CF за ноябрь"/>
      <sheetName val="Расшифровка взаиморасчетов"/>
      <sheetName val="расшифровка ИД в ОПДДС"/>
      <sheetName val="Расшифровка ИД (оплаты) из CF"/>
      <sheetName val="CF за ОКТЯБРЬ"/>
      <sheetName val="Справочно"/>
      <sheetName val="ФОТ по месяцам"/>
      <sheetName val="Приложение 3"/>
      <sheetName val="накладные в __ факт"/>
      <sheetName val="Справочно(январь)"/>
      <sheetName val="Сибмо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сл. и рем. т-с"/>
      <sheetName val="Обсл. и рем. т-с (3)"/>
      <sheetName val="Обсл. и рем. т-с (2)"/>
      <sheetName val="Арм. т-с"/>
      <sheetName val="Обор. ЦТП"/>
      <sheetName val="т-сети"/>
      <sheetName val="Норм."/>
      <sheetName val="Лист1"/>
      <sheetName val="ЦТП"/>
      <sheetName val="Приход"/>
      <sheetName val="Расх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ТЭЦ)  (2)"/>
      <sheetName val="Приложение ( ГЭС)"/>
      <sheetName val="Приложение (ТЭЦ) "/>
      <sheetName val="Приложение (теплосеть)"/>
      <sheetName val="копия листа (2)"/>
      <sheetName val="копия листа"/>
      <sheetName val="свод ТЭЦ (раб) "/>
      <sheetName val="смета расходов тэ"/>
      <sheetName val="смета расходов ээ"/>
      <sheetName val="АТП неосн. "/>
      <sheetName val="Лист13"/>
      <sheetName val="8_ТЭЦ 21"/>
      <sheetName val="Смета тепло 2011"/>
      <sheetName val="Приложение _ТЭЦ_ "/>
      <sheetName val="Данные"/>
      <sheetName val="СписочнаяЧисленность"/>
      <sheetName val="УЗ-22(2002)"/>
      <sheetName val="УЗ-21(1кв.) (2)"/>
      <sheetName val="УЗ-21(2002)"/>
      <sheetName val="УЗ-22(3к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heetName val="СК_СС"/>
      <sheetName val="БАЛАНС"/>
      <sheetName val="финрез"/>
      <sheetName val="ДДСгод"/>
      <sheetName val="осн средств"/>
      <sheetName val="запасы"/>
      <sheetName val="Инвест"/>
      <sheetName val="%по кред"/>
      <sheetName val="план ФР"/>
      <sheetName val="накладные в %% факт"/>
      <sheetName val="Справочник подразделений"/>
      <sheetName val="ФОТ по месяцам"/>
      <sheetName val="Справочник подразделений_нов "/>
      <sheetName val="СписочнаяЧисленност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дажи Вход"/>
      <sheetName val="Остатки Вход"/>
      <sheetName val="Общ тенд"/>
      <sheetName val="Продажи"/>
      <sheetName val="Остатки"/>
      <sheetName val="Темпер"/>
      <sheetName val="Сезон"/>
      <sheetName val="Гран отсеч"/>
      <sheetName val="Корр"/>
      <sheetName val="АНАЛИТ"/>
      <sheetName val="Графики"/>
      <sheetName val="Доли"/>
      <sheetName val="Замещение"/>
      <sheetName val="ПРОГН"/>
      <sheetName val="Упак"/>
      <sheetName val="Копии"/>
      <sheetName val="финрез"/>
      <sheetName val="план ФР"/>
      <sheetName val="Инфо"/>
      <sheetName val="СОК накладные (ТК-Бишкек)"/>
      <sheetName val="Temp_TOV"/>
      <sheetName val="EUR"/>
      <sheetName val="Financing"/>
      <sheetName val="Face"/>
      <sheetName val="Лист1"/>
      <sheetName val="Лист2"/>
      <sheetName val="Лист3"/>
      <sheetName val="Лист4"/>
      <sheetName val="ДДС"/>
      <sheetName val="Справочно"/>
      <sheetName val="С-1"/>
      <sheetName val="Data"/>
      <sheetName val="Продажи_Вход"/>
      <sheetName val="Остатки_Вход"/>
      <sheetName val="Общ_тенд"/>
      <sheetName val="Гран_отсеч"/>
      <sheetName val="С_1"/>
      <sheetName val="XLR_NoRangeSheet"/>
      <sheetName val="Статьи"/>
      <sheetName val="Взз"/>
      <sheetName val="справочники"/>
      <sheetName val="Справочник подразделен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для ПЗ 2016-2017"/>
      <sheetName val="расчет ТУТ"/>
      <sheetName val="Ср"/>
    </sheetNames>
    <definedNames>
      <definedName name="л" refersTo="#ССЫЛКА!"/>
    </definedNames>
    <sheetDataSet>
      <sheetData sheetId="0"/>
      <sheetData sheetId="1"/>
      <sheetData sheetId="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Приход"/>
      <sheetName val="Расход"/>
      <sheetName val="эл ст"/>
      <sheetName val="АНАЛИТ"/>
      <sheetName val="план ФР"/>
      <sheetName val="т-сети"/>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Справочник подразделений_нов "/>
      <sheetName val="АНАЛИТ"/>
      <sheetName val="финрез"/>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Данные"/>
      <sheetName val="Приложение (ТЭЦ) "/>
      <sheetName val="ИТ-бюджет"/>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3 08.02.05"/>
      <sheetName val="Приложение (ТЭЦ) "/>
      <sheetName val="УЗ-22(2002)"/>
      <sheetName val="УЗ-21(1кв.) (2)"/>
      <sheetName val="УЗ-21(2002)"/>
      <sheetName val="УЗ-22(3кв.) (2)"/>
      <sheetName val="т1.15(смета8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нвент_1янв"/>
      <sheetName val="инвент_1фев"/>
      <sheetName val="инвент_1март"/>
      <sheetName val="инвент_1апр"/>
      <sheetName val="инвент_1май"/>
      <sheetName val="инвент_23май"/>
      <sheetName val="ревизия"/>
      <sheetName val="инвент_1июн"/>
      <sheetName val="инвент_1июл"/>
      <sheetName val="инвент_1авг"/>
      <sheetName val="инвент_1сент"/>
      <sheetName val="инвент_1окт"/>
      <sheetName val="инвент_1нояб"/>
      <sheetName val="инвент_1декабря"/>
      <sheetName val="Нс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пр."/>
      <sheetName val="май"/>
      <sheetName val="июнь"/>
      <sheetName val="июль"/>
      <sheetName val="август"/>
      <sheetName val="сент"/>
      <sheetName val="окт"/>
      <sheetName val="ноя"/>
      <sheetName val="дек"/>
      <sheetName val="Отп"/>
    </sheetNames>
    <sheetDataSet>
      <sheetData sheetId="0">
        <row r="2">
          <cell r="G2">
            <v>159</v>
          </cell>
        </row>
        <row r="23">
          <cell r="G23">
            <v>159</v>
          </cell>
        </row>
      </sheetData>
      <sheetData sheetId="1"/>
      <sheetData sheetId="2"/>
      <sheetData sheetId="3"/>
      <sheetData sheetId="4"/>
      <sheetData sheetId="5" refreshError="1"/>
      <sheetData sheetId="6" refreshError="1"/>
      <sheetData sheetId="7" refreshError="1"/>
      <sheetData sheetId="8"/>
      <sheetData sheetId="9"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пр."/>
      <sheetName val="май"/>
      <sheetName val="июнь"/>
      <sheetName val="июль"/>
      <sheetName val="август"/>
      <sheetName val="сент"/>
      <sheetName val="окт"/>
      <sheetName val="ноя"/>
      <sheetName val="дек"/>
      <sheetName val="Отп"/>
    </sheetNames>
    <sheetDataSet>
      <sheetData sheetId="0">
        <row r="2">
          <cell r="G2">
            <v>159</v>
          </cell>
        </row>
        <row r="23">
          <cell r="G23">
            <v>159</v>
          </cell>
        </row>
      </sheetData>
      <sheetData sheetId="1"/>
      <sheetData sheetId="2"/>
      <sheetData sheetId="3"/>
      <sheetData sheetId="4"/>
      <sheetData sheetId="5" refreshError="1"/>
      <sheetData sheetId="6" refreshError="1"/>
      <sheetData sheetId="7" refreshError="1"/>
      <sheetData sheetId="8"/>
      <sheetData sheetId="9"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Лист1"/>
      <sheetName val="Регионы"/>
      <sheetName val="ИТ-бюджет"/>
      <sheetName val="Справочник"/>
      <sheetName val="Производство электроэнергии"/>
      <sheetName val="Т12"/>
      <sheetName val="Т3"/>
      <sheetName val="Т6"/>
      <sheetName val="Данные"/>
      <sheetName val="эл ст"/>
      <sheetName val=" НВВ передача"/>
      <sheetName val="6"/>
      <sheetName val="Приложение (ТЭЦ) "/>
    </sheetNames>
    <sheetDataSet>
      <sheetData sheetId="0"/>
      <sheetData sheetId="1" refreshError="1">
        <row r="5">
          <cell r="H5">
            <v>0.24</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МК май"/>
      <sheetName val="выр _май"/>
      <sheetName val="ЛМК июнь"/>
      <sheetName val="выр _июнь"/>
      <sheetName val="ЛМК июль"/>
      <sheetName val="выр _июль"/>
      <sheetName val="ЛМК август"/>
      <sheetName val="выр _август"/>
      <sheetName val="ЛМК сентябрь"/>
      <sheetName val="выр _сентябрь"/>
      <sheetName val="ЛМК октябрь"/>
      <sheetName val="выр _октябрь"/>
      <sheetName val="ЛМК ноябрь"/>
      <sheetName val="выр _ноябрь"/>
      <sheetName val="ЛМК декабрь"/>
      <sheetName val="выр _декабрь"/>
      <sheetName val="#ССЫЛКА"/>
      <sheetName val="киев"/>
      <sheetName val="УФА"/>
      <sheetName val="АНАЛИТ"/>
      <sheetName val="XLR_NoRangeSheet"/>
      <sheetName val="Нск"/>
      <sheetName val="Holding_sales_LMK_2001"/>
      <sheetName val="Anlagevermögen"/>
    </sheetNames>
    <sheetDataSet>
      <sheetData sheetId="0" refreshError="1"/>
      <sheetData sheetId="1" refreshError="1"/>
      <sheetData sheetId="2" refreshError="1"/>
      <sheetData sheetId="3" refreshError="1"/>
      <sheetData sheetId="4" refreshError="1"/>
      <sheetData sheetId="5" refreshError="1">
        <row r="1">
          <cell r="K1">
            <v>0.99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аботка март 01"/>
      <sheetName val="ИТОГО Центр"/>
      <sheetName val="ЛМК+ЦМК"/>
      <sheetName val="Н.Новгород"/>
      <sheetName val="АННА"/>
      <sheetName val="Вейделевка"/>
      <sheetName val="ЗДМП"/>
      <sheetName val="Самара"/>
      <sheetName val="Тольятти"/>
      <sheetName val="НКБМ"/>
      <sheetName val="Дирекция Поволжье"/>
      <sheetName val="СписочнаяЧисленность"/>
      <sheetName val="выработка март"/>
      <sheetName val="БДДС"/>
      <sheetName val="Main"/>
      <sheetName val="покуп"/>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б"/>
      <sheetName val="Левб"/>
      <sheetName val="1"/>
      <sheetName val="Лист1"/>
      <sheetName val="Лист"/>
      <sheetName val="Отп"/>
      <sheetName val="Зар5"/>
      <sheetName val="апр."/>
    </sheetNames>
    <sheetDataSet>
      <sheetData sheetId="0" refreshError="1"/>
      <sheetData sheetId="1" refreshError="1"/>
      <sheetData sheetId="2" refreshError="1"/>
      <sheetData sheetId="3" refreshError="1"/>
      <sheetData sheetId="4" refreshError="1"/>
      <sheetData sheetId="5" refreshError="1">
        <row r="35">
          <cell r="H35">
            <v>3</v>
          </cell>
        </row>
      </sheetData>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T0"/>
      <sheetName val="Модуль1"/>
      <sheetName val="Mod1"/>
      <sheetName val="T1"/>
      <sheetName val="T2"/>
      <sheetName val="T3"/>
      <sheetName val="M2"/>
      <sheetName val="D2"/>
      <sheetName val="T4"/>
      <sheetName val="T5"/>
      <sheetName val="T5B"/>
      <sheetName val="Passcheck"/>
      <sheetName val="T6"/>
      <sheetName val="T7"/>
      <sheetName val="T8"/>
      <sheetName val="T9"/>
      <sheetName val="T10"/>
      <sheetName val="T11"/>
      <sheetName val="T12"/>
      <sheetName val="T13"/>
      <sheetName val="T14"/>
      <sheetName val="T15"/>
      <sheetName val="T16"/>
      <sheetName val="T17"/>
      <sheetName val="T18"/>
      <sheetName val="T19"/>
      <sheetName val="T20"/>
      <sheetName val="T21"/>
      <sheetName val="T22"/>
      <sheetName val="T23"/>
      <sheetName val="T24"/>
      <sheetName val="T25"/>
      <sheetName val="T26"/>
      <sheetName val="T27"/>
      <sheetName val="T29"/>
      <sheetName val="T28"/>
      <sheetName val="T30"/>
      <sheetName val="T31"/>
      <sheetName val="T32"/>
      <sheetName val="T33"/>
      <sheetName val="T34"/>
      <sheetName val="T35"/>
      <sheetName val="Sheet2"/>
      <sheetName val="Sheet3"/>
      <sheetName val="Sheet4"/>
      <sheetName val="Sheet5"/>
      <sheetName val="Sheet6"/>
      <sheetName val="Sheet7"/>
      <sheetName val="Sheet8"/>
      <sheetName val="Sheet9"/>
      <sheetName val="Sheet10"/>
      <sheetName val="Di2"/>
      <sheetName val="D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41DM"/>
      <sheetName val="df04-07"/>
      <sheetName val="df08-25"/>
      <sheetName val="Мир _цены"/>
      <sheetName val="41ДМ--печ"/>
      <sheetName val="уголь-мазут"/>
      <sheetName val="электро-11"/>
      <sheetName val="пч-25"/>
      <sheetName val="2025-ИПЦ-ЖКХ-жд"/>
      <sheetName val="1999-veca"/>
      <sheetName val="ИЦПМЭР"/>
      <sheetName val="ГУП 2008"/>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опливный баланс 09"/>
      <sheetName val="Sheet1"/>
      <sheetName val="Sheet1 (2)"/>
      <sheetName val="Топливный баланс 10"/>
      <sheetName val="КАЛЬКУЛЯЦИЯ ТЕПЛО "/>
      <sheetName val="7"/>
      <sheetName val="8"/>
      <sheetName val="9"/>
      <sheetName val="10"/>
      <sheetName val="11"/>
      <sheetName val="12"/>
      <sheetName val="15"/>
      <sheetName val="15.2"/>
      <sheetName val="16"/>
      <sheetName val="17"/>
      <sheetName val="19"/>
      <sheetName val="19.1"/>
      <sheetName val="19.2"/>
      <sheetName val="20"/>
      <sheetName val="21"/>
      <sheetName val="22"/>
      <sheetName val="24"/>
      <sheetName val="2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опливный баланс 09"/>
      <sheetName val="Sheet1"/>
      <sheetName val="Sheet1 (2)"/>
      <sheetName val="Топливный баланс 10"/>
      <sheetName val="КАЛЬКУЛЯЦИЯ ТЕПЛО "/>
      <sheetName val="7"/>
      <sheetName val="8"/>
      <sheetName val="9"/>
      <sheetName val="10"/>
      <sheetName val="11"/>
      <sheetName val="12"/>
      <sheetName val="15"/>
      <sheetName val="15.2"/>
      <sheetName val="16"/>
      <sheetName val="17"/>
      <sheetName val="19"/>
      <sheetName val="19.1"/>
      <sheetName val="19.2"/>
      <sheetName val="20"/>
      <sheetName val="21"/>
      <sheetName val="22"/>
      <sheetName val="24"/>
      <sheetName val="2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Т12"/>
      <sheetName val="Т3"/>
      <sheetName val="Т6"/>
    </sheetNames>
    <sheetDataSet>
      <sheetData sheetId="0" refreshError="1"/>
      <sheetData sheetId="1" refreshError="1"/>
      <sheetData sheetId="2" refreshError="1"/>
      <sheetData sheetId="3" refreshError="1"/>
      <sheetData sheetId="4"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сходные"/>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3 08.02.05"/>
      <sheetName val="Приложение (ТЭЦ) "/>
      <sheetName val="УЗ-22(2002)"/>
      <sheetName val="УЗ-21(1кв.) (2)"/>
      <sheetName val="УЗ-21(2002)"/>
      <sheetName val="УЗ-22(3кв.) (2)"/>
      <sheetName val="Данные"/>
      <sheetName val="т1.15(смета8а)"/>
      <sheetName val="Лист13"/>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2002(v2)"/>
      <sheetName val="I"/>
      <sheetName val="Печv1"/>
      <sheetName val="Печv2 "/>
      <sheetName val="ПечМОНv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2002(v1)"/>
    </sheetNames>
    <sheetDataSet>
      <sheetData sheetId="0"/>
      <sheetData sheetId="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sheetName val="курс"/>
      <sheetName val="выр _июль"/>
      <sheetName val="Financing"/>
      <sheetName val="Справочники"/>
      <sheetName val="Справочник"/>
      <sheetName val="Фирмы"/>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СписочнаяЧисленность"/>
      <sheetName val="эл ст"/>
      <sheetName val="расшифровка"/>
      <sheetName val="расчет"/>
      <sheetName val="Омскэнерго с учетом доп 2010 "/>
      <sheetName val="ММТС"/>
      <sheetName val="ФЗП 2011"/>
      <sheetName val=" накладные расходы"/>
      <sheetName val="Детализация"/>
      <sheetName val="Справочник затрат_СБ"/>
      <sheetName val="ИТ-бюджет"/>
      <sheetName val="Financing"/>
      <sheetName val="ПРОГНОЗ_1"/>
      <sheetName val="Производство электроэнергии"/>
      <sheetName val="Оборудование_стоим"/>
      <sheetName val="9.3"/>
      <sheetName val="GRES.2007.5"/>
      <sheetName val="Титульный лист С-П"/>
      <sheetName val="ПС рек"/>
      <sheetName val="ЛЭП нов"/>
      <sheetName val="Enums"/>
      <sheetName val="FST5"/>
      <sheetName val="Исходные"/>
      <sheetName val="Лист13"/>
      <sheetName val="Конст"/>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Данные"/>
      <sheetName val="Исполнителям"/>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Дебет_Кредит"/>
      <sheetName val="Анализ"/>
      <sheetName val="Лист12"/>
      <sheetName val="тар"/>
      <sheetName val="т1.15(смета8а)"/>
      <sheetName val="Проценты"/>
      <sheetName val="фев(ф)"/>
      <sheetName val="% транспортировки"/>
      <sheetName val="3"/>
      <sheetName val="ОС до 40 т.р."/>
      <sheetName val="1.411.1"/>
      <sheetName val="regs"/>
      <sheetName val="31.08.2004"/>
      <sheetName val="коммунальные"/>
      <sheetName val="расш. зарплаты (к 9.1. 9.1.1.) "/>
      <sheetName val="ПЕРЕСЧЕТ"/>
      <sheetName val="СЗ-процессинг"/>
      <sheetName val="Нормативы"/>
      <sheetName val="Параметры"/>
      <sheetName val="СЗ-собственная деятельность"/>
      <sheetName val="Темников"/>
      <sheetName val="списки"/>
      <sheetName val="Технич.лист"/>
      <sheetName val="VLOOKUP"/>
      <sheetName val="INPUTMASTER"/>
      <sheetName val="#ССЫЛКА"/>
      <sheetName val="1_411_1"/>
      <sheetName val="9_3"/>
      <sheetName val="_ транспортировки"/>
      <sheetName val="ОС до 40 т_р_"/>
      <sheetName val="31_08_2004"/>
      <sheetName val="тех. нужды"/>
      <sheetName val="соб. нужды"/>
      <sheetName val="Отрадное"/>
      <sheetName val="КП"/>
      <sheetName val="field"/>
      <sheetName val="Ис. данные эк"/>
      <sheetName val="План Газпрома"/>
      <sheetName val="Лист1"/>
      <sheetName val="Тарифы _ЗН"/>
      <sheetName val="Тарифы _СК"/>
      <sheetName val="гтэс-24"/>
      <sheetName val="гтэс-72"/>
      <sheetName val="рвдс"/>
      <sheetName val="рвдс зм"/>
      <sheetName val="ртвс-1"/>
      <sheetName val="ртвс-2"/>
      <sheetName val="ртвс-3"/>
      <sheetName val="ртвс зм"/>
      <sheetName val="РТиЭС"/>
      <sheetName val="РЭС"/>
      <sheetName val="рэс зм"/>
      <sheetName val="Таз."/>
      <sheetName val="эмц"/>
      <sheetName val="всего"/>
      <sheetName val="Фин план"/>
      <sheetName val="Справочник"/>
    </sheetNames>
    <sheetDataSet>
      <sheetData sheetId="0">
        <row r="4">
          <cell r="A4" t="str">
            <v>РГК</v>
          </cell>
        </row>
      </sheetData>
      <sheetData sheetId="1"/>
      <sheetData sheetId="2" refreshError="1">
        <row r="4">
          <cell r="A4" t="str">
            <v>РГК</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 статьям"/>
      <sheetName val="по видам"/>
      <sheetName val="Лист1"/>
      <sheetName val="Лист2"/>
      <sheetName val="Лист3"/>
      <sheetName val="0303_по видам"/>
      <sheetName val="#ССЫЛКА"/>
      <sheetName val="Общие продажи"/>
      <sheetName val="Temp_TOV"/>
      <sheetName val="Изменения по статьям (2001)"/>
      <sheetName val="АПРЕЛЬ"/>
      <sheetName val="МАЙ"/>
      <sheetName val="ИЮН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дажи Вход"/>
      <sheetName val="Остатки Вход"/>
      <sheetName val="Общ тенд"/>
      <sheetName val="Продажи"/>
      <sheetName val="Остатки"/>
      <sheetName val="Темпер"/>
      <sheetName val="Сезон"/>
      <sheetName val="Гран отсеч"/>
      <sheetName val="Корр"/>
      <sheetName val="АНАЛИТ"/>
      <sheetName val="Графики"/>
      <sheetName val="Доли"/>
      <sheetName val="Замещение"/>
      <sheetName val="ПРОГН"/>
      <sheetName val="Упак"/>
      <sheetName val="Копии"/>
      <sheetName val="Temp_TOV"/>
      <sheetName val="EUR"/>
      <sheetName val="Financing"/>
      <sheetName val="Fa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дажи Вход"/>
      <sheetName val="Остатки Вход"/>
      <sheetName val="Общ тенд"/>
      <sheetName val="Продажи"/>
      <sheetName val="Остатки"/>
      <sheetName val="Темпер"/>
      <sheetName val="Сезон"/>
      <sheetName val="Гран отсеч"/>
      <sheetName val="Корр"/>
      <sheetName val="АНАЛИТ"/>
      <sheetName val="Графики"/>
      <sheetName val="Доли"/>
      <sheetName val="Замещение"/>
      <sheetName val="ПРОГН"/>
      <sheetName val="Упак"/>
      <sheetName val="Копии"/>
      <sheetName val="Лист1"/>
      <sheetName val="Лист2"/>
      <sheetName val="Лист3"/>
      <sheetName val="Лист4"/>
      <sheetName val="ДДС"/>
      <sheetName val="Справочно"/>
      <sheetName val="Temp_TOV"/>
      <sheetName val="Face"/>
      <sheetName val="С-1"/>
      <sheetName val="Data"/>
      <sheetName val="Продажи_Вход"/>
      <sheetName val="Остатки_Вход"/>
      <sheetName val="Общ_тенд"/>
      <sheetName val="Гран_отсеч"/>
      <sheetName val="С_1"/>
      <sheetName val="XLR_NoRangeSheet"/>
      <sheetName val="Статьи"/>
      <sheetName val="Взз"/>
      <sheetName val="справочники"/>
      <sheetName val="Справочник подразделен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Ср дата</v>
          </cell>
          <cell r="AB2" t="str">
            <v>ТЕОР. ОБЪЁМ В МОСКВЕ</v>
          </cell>
        </row>
        <row r="3">
          <cell r="B3">
            <v>34944</v>
          </cell>
        </row>
        <row r="4">
          <cell r="B4">
            <v>34958</v>
          </cell>
        </row>
        <row r="5">
          <cell r="B5">
            <v>34972</v>
          </cell>
        </row>
        <row r="6">
          <cell r="B6">
            <v>34986</v>
          </cell>
        </row>
        <row r="7">
          <cell r="B7">
            <v>35000</v>
          </cell>
        </row>
        <row r="8">
          <cell r="B8">
            <v>35014</v>
          </cell>
        </row>
        <row r="9">
          <cell r="B9">
            <v>35028</v>
          </cell>
        </row>
        <row r="10">
          <cell r="B10">
            <v>35042</v>
          </cell>
        </row>
        <row r="11">
          <cell r="B11">
            <v>35056</v>
          </cell>
        </row>
        <row r="12">
          <cell r="B12">
            <v>35071</v>
          </cell>
        </row>
        <row r="13">
          <cell r="B13">
            <v>35085</v>
          </cell>
        </row>
        <row r="14">
          <cell r="B14">
            <v>35099</v>
          </cell>
        </row>
        <row r="15">
          <cell r="B15">
            <v>35113</v>
          </cell>
        </row>
        <row r="16">
          <cell r="B16">
            <v>35127</v>
          </cell>
        </row>
        <row r="17">
          <cell r="B17">
            <v>35141</v>
          </cell>
        </row>
        <row r="18">
          <cell r="B18">
            <v>35155</v>
          </cell>
        </row>
        <row r="19">
          <cell r="B19">
            <v>35169</v>
          </cell>
        </row>
        <row r="20">
          <cell r="B20">
            <v>35183</v>
          </cell>
        </row>
        <row r="21">
          <cell r="B21">
            <v>35197</v>
          </cell>
        </row>
        <row r="22">
          <cell r="B22">
            <v>35211</v>
          </cell>
        </row>
        <row r="23">
          <cell r="B23">
            <v>35225</v>
          </cell>
        </row>
        <row r="24">
          <cell r="B24">
            <v>35239</v>
          </cell>
        </row>
        <row r="25">
          <cell r="B25">
            <v>35253</v>
          </cell>
        </row>
        <row r="26">
          <cell r="B26">
            <v>35267</v>
          </cell>
        </row>
        <row r="27">
          <cell r="B27">
            <v>35281</v>
          </cell>
        </row>
        <row r="28">
          <cell r="B28">
            <v>35295</v>
          </cell>
        </row>
        <row r="29">
          <cell r="B29">
            <v>35309</v>
          </cell>
        </row>
        <row r="30">
          <cell r="B30">
            <v>35323</v>
          </cell>
        </row>
        <row r="31">
          <cell r="B31">
            <v>35337</v>
          </cell>
        </row>
        <row r="32">
          <cell r="B32">
            <v>35351</v>
          </cell>
        </row>
        <row r="33">
          <cell r="B33">
            <v>35365</v>
          </cell>
        </row>
        <row r="34">
          <cell r="B34">
            <v>35379</v>
          </cell>
        </row>
        <row r="35">
          <cell r="B35">
            <v>35393</v>
          </cell>
        </row>
        <row r="36">
          <cell r="B36">
            <v>35407</v>
          </cell>
        </row>
        <row r="37">
          <cell r="B37">
            <v>35421</v>
          </cell>
        </row>
        <row r="38">
          <cell r="B38">
            <v>35437</v>
          </cell>
        </row>
        <row r="39">
          <cell r="B39">
            <v>35451</v>
          </cell>
        </row>
        <row r="40">
          <cell r="B40">
            <v>35465</v>
          </cell>
        </row>
        <row r="41">
          <cell r="B41">
            <v>35479</v>
          </cell>
        </row>
        <row r="42">
          <cell r="B42">
            <v>35493</v>
          </cell>
        </row>
        <row r="43">
          <cell r="B43">
            <v>35507</v>
          </cell>
        </row>
        <row r="44">
          <cell r="B44">
            <v>35521</v>
          </cell>
        </row>
        <row r="45">
          <cell r="B45">
            <v>35535</v>
          </cell>
        </row>
        <row r="46">
          <cell r="B46">
            <v>35549</v>
          </cell>
        </row>
        <row r="47">
          <cell r="B47">
            <v>35563</v>
          </cell>
        </row>
        <row r="48">
          <cell r="B48">
            <v>35577</v>
          </cell>
        </row>
        <row r="49">
          <cell r="B49">
            <v>35591</v>
          </cell>
        </row>
        <row r="50">
          <cell r="B50">
            <v>35605</v>
          </cell>
        </row>
        <row r="51">
          <cell r="B51">
            <v>35619</v>
          </cell>
        </row>
        <row r="52">
          <cell r="B52">
            <v>35633</v>
          </cell>
        </row>
        <row r="53">
          <cell r="B53">
            <v>35647</v>
          </cell>
        </row>
        <row r="54">
          <cell r="B54">
            <v>35661</v>
          </cell>
        </row>
        <row r="55">
          <cell r="B55">
            <v>35675</v>
          </cell>
        </row>
        <row r="56">
          <cell r="B56">
            <v>35689</v>
          </cell>
        </row>
        <row r="57">
          <cell r="B57">
            <v>35703</v>
          </cell>
        </row>
        <row r="58">
          <cell r="B58">
            <v>35717</v>
          </cell>
        </row>
        <row r="59">
          <cell r="B59">
            <v>35731</v>
          </cell>
        </row>
        <row r="60">
          <cell r="B60">
            <v>35745</v>
          </cell>
        </row>
        <row r="61">
          <cell r="B61">
            <v>35759</v>
          </cell>
        </row>
        <row r="62">
          <cell r="B62">
            <v>35773</v>
          </cell>
        </row>
        <row r="63">
          <cell r="B63">
            <v>35787</v>
          </cell>
        </row>
        <row r="64">
          <cell r="B64">
            <v>35802</v>
          </cell>
        </row>
        <row r="65">
          <cell r="B65">
            <v>35816</v>
          </cell>
        </row>
        <row r="66">
          <cell r="B66">
            <v>35830</v>
          </cell>
        </row>
        <row r="67">
          <cell r="B67">
            <v>35844</v>
          </cell>
        </row>
        <row r="68">
          <cell r="B68">
            <v>35858</v>
          </cell>
        </row>
        <row r="69">
          <cell r="B69">
            <v>35872</v>
          </cell>
        </row>
        <row r="70">
          <cell r="B70">
            <v>35886</v>
          </cell>
        </row>
        <row r="71">
          <cell r="B71">
            <v>35900</v>
          </cell>
        </row>
        <row r="72">
          <cell r="B72">
            <v>35914</v>
          </cell>
        </row>
        <row r="73">
          <cell r="B73">
            <v>35928</v>
          </cell>
        </row>
        <row r="74">
          <cell r="B74">
            <v>35942</v>
          </cell>
        </row>
        <row r="75">
          <cell r="B75">
            <v>35956</v>
          </cell>
        </row>
        <row r="76">
          <cell r="B76">
            <v>35970</v>
          </cell>
        </row>
        <row r="77">
          <cell r="B77">
            <v>35984</v>
          </cell>
        </row>
        <row r="78">
          <cell r="B78">
            <v>35998</v>
          </cell>
        </row>
        <row r="79">
          <cell r="B79">
            <v>36012</v>
          </cell>
        </row>
        <row r="80">
          <cell r="B80">
            <v>36026</v>
          </cell>
        </row>
        <row r="81">
          <cell r="B81">
            <v>36040</v>
          </cell>
        </row>
        <row r="82">
          <cell r="B82">
            <v>36054</v>
          </cell>
        </row>
        <row r="83">
          <cell r="B83">
            <v>36068</v>
          </cell>
        </row>
        <row r="84">
          <cell r="B84">
            <v>36082</v>
          </cell>
        </row>
        <row r="85">
          <cell r="B85">
            <v>36096</v>
          </cell>
        </row>
        <row r="86">
          <cell r="B86">
            <v>36110</v>
          </cell>
        </row>
        <row r="87">
          <cell r="B87">
            <v>36124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ямые на 1тн"/>
      <sheetName val="АНАЛИТ"/>
      <sheetName val="инфо1"/>
      <sheetName val="Temp_TOV"/>
    </sheetNames>
    <sheetDataSet>
      <sheetData sheetId="0" refreshError="1"/>
      <sheetData sheetId="1" refreshError="1"/>
      <sheetData sheetId="2" refreshError="1"/>
      <sheetData sheetId="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 анализ сред по элемен 2013"/>
      <sheetName val="Лимиты расходов для ГКПЗ -огран"/>
    </sheetNames>
    <definedNames>
      <definedName name="ссы2" refersTo="#ССЫЛКА!"/>
    </definedNames>
    <sheetDataSet>
      <sheetData sheetId="0">
        <row r="7">
          <cell r="C7">
            <v>6423.3227792099997</v>
          </cell>
        </row>
      </sheetData>
      <sheetData sheetId="1"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5"/>
      <sheetName val="П-15-с"/>
      <sheetName val="П-16"/>
      <sheetName val="П-16-с"/>
      <sheetName val="(т)П-17"/>
      <sheetName val="( )П-18"/>
      <sheetName val="П-19"/>
      <sheetName val="П-20"/>
      <sheetName val="УЗ-21"/>
      <sheetName val="УЗ-22"/>
      <sheetName val="УЗ-23"/>
      <sheetName val="УЗ-24"/>
      <sheetName val="УЗ-25-"/>
      <sheetName val="УЗ-26"/>
      <sheetName val="УЗ-27"/>
      <sheetName val="УП-28"/>
      <sheetName val="УП-29"/>
      <sheetName val="УП-30"/>
      <sheetName val="УП-31"/>
      <sheetName val="УП-32"/>
      <sheetName val="УП-33"/>
      <sheetName val="Приложение (ТЭЦ) "/>
      <sheetName val="расчет тариф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ИВНОСТЬ (8)"/>
      <sheetName val="УСТОЙЧИВОСТЬ (6)"/>
      <sheetName val="ЛИКВИДНОСТЬ (7)"/>
      <sheetName val="РЕНТАБЕЛЬНОСТЬ (9)"/>
      <sheetName val="БАЛАНС"/>
      <sheetName val="ФОРМА2"/>
      <sheetName val="ФОРМА4"/>
      <sheetName val="к таблицам"/>
      <sheetName val="Оценка структуры (1)"/>
      <sheetName val="Имущество 1998-99"/>
      <sheetName val="Имущество 2000-01"/>
      <sheetName val="Источники 1998-99"/>
      <sheetName val="Источники 2000-01"/>
      <sheetName val="Группировка 1998-2001"/>
      <sheetName val="Диагр.4"/>
      <sheetName val="Деб. и кред. задолж(5)"/>
      <sheetName val="Диагр.2"/>
      <sheetName val="Для диаграмм"/>
      <sheetName val="ФОРМА 3"/>
      <sheetName val="ФОРМА 5"/>
      <sheetName val="Лист1"/>
      <sheetName val="расчет тарифов"/>
      <sheetName val="АТП неосн.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расчет тарифов"/>
      <sheetName val="Справочники"/>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_ ДЛ _1_складыи значения"/>
      <sheetName val="Бюджет_ ДЛ _итоги"/>
      <sheetName val="Бюджет_ ДЛ"/>
      <sheetName val="Справочник подразделений"/>
      <sheetName val="Справочник затрат"/>
      <sheetName val="Справочник подразделений_нов "/>
      <sheetName val="тур"/>
      <sheetName val="инфо1"/>
      <sheetName val="АНАЛИТ"/>
      <sheetName val="Лист1"/>
      <sheetName val="Параметры"/>
    </sheetNames>
    <sheetDataSet>
      <sheetData sheetId="0" refreshError="1"/>
      <sheetData sheetId="1" refreshError="1"/>
      <sheetData sheetId="2" refreshError="1"/>
      <sheetData sheetId="3" refreshError="1">
        <row r="5">
          <cell r="C5" t="str">
            <v>ЦО</v>
          </cell>
        </row>
        <row r="6">
          <cell r="C6" t="str">
            <v>ЦЕНТРАЛЬНЫЙ ОФИС</v>
          </cell>
        </row>
        <row r="7">
          <cell r="C7" t="str">
            <v>СОВЕТ АКЦИОНЕРОВ</v>
          </cell>
        </row>
        <row r="8">
          <cell r="C8" t="str">
            <v>Президент Компании</v>
          </cell>
        </row>
        <row r="9">
          <cell r="C9" t="str">
            <v>Первый  Вице-Президент Компании</v>
          </cell>
        </row>
        <row r="10">
          <cell r="C10" t="str">
            <v>РУКОВОДСТВО КОМПАНИИ</v>
          </cell>
        </row>
        <row r="11">
          <cell r="C11" t="str">
            <v>Вице – Президент по бизнес - процессам</v>
          </cell>
        </row>
        <row r="12">
          <cell r="C12" t="str">
            <v>Отдел бизнес анализа</v>
          </cell>
        </row>
        <row r="13">
          <cell r="C13" t="str">
            <v>КОММЕРЧЕСКИЙ  ДЕПАРТАМЕНТ</v>
          </cell>
        </row>
        <row r="14">
          <cell r="C14" t="str">
            <v>РОЗНИЧНАЯ ТОРГОВЛЯ И РАЗВИТИЕ БИЗНЕСА</v>
          </cell>
        </row>
        <row r="15">
          <cell r="C15" t="str">
            <v>ДЕПАРТАМЕНТ РОЗНИЧНОЙ ТОРГОВЛИ</v>
          </cell>
        </row>
        <row r="16">
          <cell r="C16" t="str">
            <v>ДЕПАРТАМЕНТ РАЗВИТИЯ БИЗНЕСА</v>
          </cell>
        </row>
        <row r="17">
          <cell r="C17" t="str">
            <v>ДЕПАРТАМЕНТ ЛОГИСТИКИ</v>
          </cell>
        </row>
        <row r="18">
          <cell r="C18" t="str">
            <v>Вице – Президент по логистике</v>
          </cell>
        </row>
        <row r="19">
          <cell r="C19" t="str">
            <v>ДЛ_Отдел транспортного обеспечения</v>
          </cell>
        </row>
        <row r="20">
          <cell r="C20" t="str">
            <v>ДЛ_Группа по работе с перевозчиками</v>
          </cell>
        </row>
        <row r="21">
          <cell r="C21" t="str">
            <v>ДЛ_Транспортная группа</v>
          </cell>
        </row>
        <row r="22">
          <cell r="C22" t="str">
            <v>ДЛ_Группа экспедиции</v>
          </cell>
        </row>
        <row r="23">
          <cell r="C23" t="str">
            <v>ДЛ_Группа доставки товара клиентам</v>
          </cell>
        </row>
        <row r="24">
          <cell r="C24" t="str">
            <v>ДЛ_Отдел внешней логистики</v>
          </cell>
        </row>
        <row r="25">
          <cell r="C25" t="str">
            <v>ДЛ_Отдел ввода и обработки информации в КИС</v>
          </cell>
        </row>
        <row r="26">
          <cell r="C26" t="str">
            <v>ДЕПАРТАМЕНТ РЕКЛАМЫ И СВЯЗЕЙ С ОБЩЕСТВЕННОСТЬЮ</v>
          </cell>
        </row>
        <row r="27">
          <cell r="C27" t="str">
            <v>ФИНАНСОВЫЙ ДЕПАРТАМЕНТ</v>
          </cell>
        </row>
        <row r="28">
          <cell r="C28" t="str">
            <v>ФД_Финансовый директор</v>
          </cell>
        </row>
        <row r="29">
          <cell r="C29" t="str">
            <v>ФД_Отдел планирования и учета</v>
          </cell>
        </row>
        <row r="30">
          <cell r="C30" t="str">
            <v>ФД_Казначейство</v>
          </cell>
        </row>
        <row r="31">
          <cell r="C31" t="str">
            <v>ФД_Отдел товарного учета</v>
          </cell>
        </row>
        <row r="32">
          <cell r="C32" t="str">
            <v>Департамент Централизованного бухгалтерского учета</v>
          </cell>
        </row>
        <row r="33">
          <cell r="C33" t="str">
            <v>ДЕПАРТАМЕНТ ИНФОРМАЦИОННЫХ ТЕХНОЛОГИЙ</v>
          </cell>
        </row>
        <row r="34">
          <cell r="C34" t="str">
            <v>ДЕПАРТАМЕНТ ИМУЩЕСТВА</v>
          </cell>
        </row>
        <row r="35">
          <cell r="C35" t="str">
            <v>ДИМ_Отдел Недвижимости</v>
          </cell>
        </row>
        <row r="36">
          <cell r="C36" t="str">
            <v>ДИМ_новый отдел</v>
          </cell>
        </row>
        <row r="37">
          <cell r="C37" t="str">
            <v>ЮРИДИЧЕСКИЙ ДЕПАРТАМЕНТ</v>
          </cell>
        </row>
        <row r="38">
          <cell r="C38" t="str">
            <v>ДЕПАРТАМЕНТ ПО РАБОТЕ С ПЕРСОНАЛОМ</v>
          </cell>
        </row>
        <row r="39">
          <cell r="C39" t="str">
            <v>АДМИНИСТРАТИВНО-ХОЗЯЙСТВЕННЫЙ ДЕПАРТАМЕНТ</v>
          </cell>
        </row>
        <row r="40">
          <cell r="C40" t="str">
            <v>АХД_Отдел эксплуатации</v>
          </cell>
        </row>
        <row r="41">
          <cell r="C41" t="str">
            <v>АХД_Материально-технический отдел</v>
          </cell>
        </row>
        <row r="42">
          <cell r="C42" t="str">
            <v>АХД_Отдел офисной поддержки</v>
          </cell>
        </row>
        <row r="43">
          <cell r="C43" t="str">
            <v>АХД_Отдел документационного обеспечения</v>
          </cell>
        </row>
        <row r="44">
          <cell r="C44" t="str">
            <v>АДМИНИСТРАТИВНО-АНАЛИТИЧЕСКИЙ ДЕПАРТАМЕНТ</v>
          </cell>
        </row>
        <row r="45">
          <cell r="C45" t="str">
            <v>Личная охрана</v>
          </cell>
        </row>
        <row r="46">
          <cell r="C46" t="str">
            <v>Отдел охраны (регионы)</v>
          </cell>
        </row>
        <row r="47">
          <cell r="C47" t="str">
            <v>Отдел охраны (Москва)</v>
          </cell>
        </row>
        <row r="48">
          <cell r="C48" t="str">
            <v>Служба безопасности</v>
          </cell>
        </row>
        <row r="49">
          <cell r="C49" t="str">
            <v>КОМПАНИЯ</v>
          </cell>
        </row>
        <row r="50">
          <cell r="C50" t="str">
            <v>СКЛАДЫ  РФ МОСКВА</v>
          </cell>
        </row>
        <row r="51">
          <cell r="C51" t="str">
            <v>ЦЕНТРАЛЬНЫЙ СКЛАД</v>
          </cell>
        </row>
        <row r="52">
          <cell r="C52" t="str">
            <v>СКЛАД "HI-FI"</v>
          </cell>
        </row>
        <row r="53">
          <cell r="C53" t="str">
            <v>СКЛАД "ШЭРЛЭНД"</v>
          </cell>
        </row>
        <row r="54">
          <cell r="C54" t="str">
            <v>СКЛАД "ТОМИЛИНО-1"</v>
          </cell>
        </row>
        <row r="55">
          <cell r="C55" t="str">
            <v>СКЛАД "БЕЛАЯ ДАЧА"</v>
          </cell>
        </row>
        <row r="56">
          <cell r="C56" t="str">
            <v>СКЛАД "LT_ТЕРМИНАЛ"</v>
          </cell>
        </row>
        <row r="58">
          <cell r="C58" t="str">
            <v>РЕГИОНАЛЬНЫЕ СКЛАДЫ</v>
          </cell>
        </row>
        <row r="59">
          <cell r="C59" t="str">
            <v>СКЛАД  СПб  ОХТА (аутсорсинг)</v>
          </cell>
        </row>
        <row r="60">
          <cell r="C60" t="str">
            <v>СКЛАД  РОСТОВ (аутсорсинг)</v>
          </cell>
        </row>
        <row r="61">
          <cell r="C61" t="str">
            <v>СКЛАД  САМАРА ЛОДЖИКОН (аутсорсинг)</v>
          </cell>
        </row>
        <row r="62">
          <cell r="C62" t="str">
            <v>СКЛАД  ПЕРМЬ ЛОДЖИКОН (аутсорсинг)</v>
          </cell>
        </row>
        <row r="63">
          <cell r="C63" t="str">
            <v>СКЛАД  НОВОСИБИРСК ЛОДЖИКОН (аутсорсинг)</v>
          </cell>
        </row>
        <row r="64">
          <cell r="C64" t="str">
            <v>СКЛАД  КАЗАНЬ (аутсорсинг)</v>
          </cell>
        </row>
        <row r="65">
          <cell r="C65" t="str">
            <v>СКЛАД  ЕКАТЕРИНБУРГ (аутсорсинг)</v>
          </cell>
        </row>
        <row r="66">
          <cell r="C66" t="str">
            <v>СКЛАД  ВОРОНЕЖ (аутсорсинг)</v>
          </cell>
        </row>
        <row r="68">
          <cell r="C68" t="str">
            <v>РОЗНИЦА</v>
          </cell>
        </row>
        <row r="69">
          <cell r="C69" t="str">
            <v>МОСКВА_ДИВИЗИОН</v>
          </cell>
        </row>
        <row r="70">
          <cell r="C70" t="str">
            <v>РЕГИОНАЛЬНЫЙ ОФИС МД</v>
          </cell>
        </row>
        <row r="71">
          <cell r="C71" t="str">
            <v>ИКЕА "МЕГА"</v>
          </cell>
        </row>
        <row r="72">
          <cell r="C72" t="str">
            <v xml:space="preserve">МОНТАЖНАЯ  </v>
          </cell>
        </row>
        <row r="73">
          <cell r="C73" t="str">
            <v>РЕЧНОЙ ВОКЗАЛ</v>
          </cell>
        </row>
        <row r="74">
          <cell r="C74" t="str">
            <v>"СОЛНЕЧНЫЙ РАЙ"</v>
          </cell>
        </row>
        <row r="75">
          <cell r="C75" t="str">
            <v>РУБЛЕВСКОЕ ШОССЕ</v>
          </cell>
        </row>
        <row r="76">
          <cell r="C76" t="str">
            <v>ТРИУМФАЛЬНАЯ  АРКА</v>
          </cell>
        </row>
        <row r="77">
          <cell r="C77" t="str">
            <v>"ГВОЗДЬ 1"</v>
          </cell>
        </row>
        <row r="78">
          <cell r="C78" t="str">
            <v>"ГВОЗДЬ 2"</v>
          </cell>
        </row>
        <row r="79">
          <cell r="C79" t="str">
            <v>НИЖЕГОРОДСКАЯ</v>
          </cell>
        </row>
        <row r="80">
          <cell r="C80" t="str">
            <v>МИЧУРИНСКИЙ</v>
          </cell>
        </row>
        <row r="81">
          <cell r="C81" t="str">
            <v>МОЛОДЁЖНАЯ</v>
          </cell>
        </row>
        <row r="82">
          <cell r="C82" t="str">
            <v>СЕМЁНОВСКАЯ</v>
          </cell>
        </row>
        <row r="83">
          <cell r="C83" t="str">
            <v>МЕНЖИНСКОГО</v>
          </cell>
        </row>
        <row r="84">
          <cell r="C84" t="str">
            <v>ПРОФСОЮЗНАЯ</v>
          </cell>
        </row>
        <row r="85">
          <cell r="C85" t="str">
            <v xml:space="preserve">КАНТЕМИРОВСКАЯ  </v>
          </cell>
        </row>
        <row r="86">
          <cell r="C86" t="str">
            <v>СТРОИТЕЛЕЙ</v>
          </cell>
        </row>
        <row r="87">
          <cell r="C87" t="str">
            <v>ЯРОСЛАВСКОЕ Ш. "XL"</v>
          </cell>
        </row>
        <row r="88">
          <cell r="C88" t="str">
            <v>КРАСНОПРУДНАЯ</v>
          </cell>
        </row>
        <row r="89">
          <cell r="C89" t="str">
            <v xml:space="preserve">ЛЮБЛИНО </v>
          </cell>
        </row>
        <row r="90">
          <cell r="C90" t="str">
            <v>КОРОЛЕВ</v>
          </cell>
        </row>
        <row r="91">
          <cell r="C91" t="str">
            <v>НОГИНСК "ПОДМОСКОВЬЕ"</v>
          </cell>
        </row>
        <row r="92">
          <cell r="C92" t="str">
            <v>САВОЙ</v>
          </cell>
        </row>
        <row r="93">
          <cell r="C93" t="str">
            <v xml:space="preserve">ТВЕРЬ </v>
          </cell>
        </row>
        <row r="94">
          <cell r="C94" t="str">
            <v>ИВАНОВО "СЕРЕБРЯНЫЙ ГОРОД"</v>
          </cell>
        </row>
        <row r="95">
          <cell r="C95" t="str">
            <v>БИБИРЕВО</v>
          </cell>
        </row>
        <row r="96">
          <cell r="C96" t="str">
            <v>МЫТИЩИ</v>
          </cell>
        </row>
        <row r="97">
          <cell r="C97" t="str">
            <v>КУРСК</v>
          </cell>
        </row>
        <row r="98">
          <cell r="C98" t="str">
            <v>ТУЛА</v>
          </cell>
        </row>
        <row r="99">
          <cell r="C99" t="str">
            <v>ИНТЕРНЕТ-МАГАЗИН</v>
          </cell>
        </row>
        <row r="100">
          <cell r="C100" t="str">
            <v>СЕВЕРО-ЗАПАДНЫЙ ДИВИЗИОН</v>
          </cell>
        </row>
        <row r="101">
          <cell r="C101" t="str">
            <v>РЕГИОНАЛЬНЫЙ ОФИС СЗД</v>
          </cell>
        </row>
        <row r="102">
          <cell r="C102" t="str">
            <v>СПБ "ГАЛЕРЕЯ 1814"</v>
          </cell>
        </row>
        <row r="103">
          <cell r="C103" t="str">
            <v>СПБ "ОЗЕРКИ"</v>
          </cell>
        </row>
        <row r="104">
          <cell r="C104" t="str">
            <v>СПБ МОРИСА ТОРЕЗА</v>
          </cell>
        </row>
        <row r="105">
          <cell r="C105" t="str">
            <v>СПБ БОЛЬШАЯ МОНЕТНАЯ</v>
          </cell>
        </row>
        <row r="106">
          <cell r="C106" t="str">
            <v>СПБ "УНИВЕРМАГ МОСКОВСКИЙ"</v>
          </cell>
        </row>
        <row r="107">
          <cell r="C107" t="str">
            <v>ПОВОЛЖСКИЙ ДИВИЗИОН</v>
          </cell>
        </row>
        <row r="108">
          <cell r="C108" t="str">
            <v>РЕГИОНАЛЬНЫЙ ОФИС ПД</v>
          </cell>
        </row>
        <row r="109">
          <cell r="C109" t="str">
            <v>САМАРА "ПАРК ХАУЗ"</v>
          </cell>
        </row>
        <row r="110">
          <cell r="C110" t="str">
            <v>САМАРА "ЗАХАР"</v>
          </cell>
        </row>
        <row r="111">
          <cell r="C111" t="str">
            <v>ТОЛЬЯТТИ "ВОЛЖСКИЕ ЗОРИ"</v>
          </cell>
        </row>
        <row r="112">
          <cell r="C112" t="str">
            <v>ТОЛЬЯТТИ "ЮЖНЫЙ"</v>
          </cell>
        </row>
        <row r="113">
          <cell r="C113" t="str">
            <v>ТОЛЬЯТТИ "ПАРК ХАУС"</v>
          </cell>
        </row>
        <row r="114">
          <cell r="C114" t="str">
            <v>ЮЖНЫЙ ДИВИЗИОН</v>
          </cell>
        </row>
        <row r="115">
          <cell r="C115" t="str">
            <v>РЕГИОНАЛЬНЫЙ ОФИС ЮД</v>
          </cell>
        </row>
        <row r="116">
          <cell r="C116" t="str">
            <v>РОСТОВ "ВАВИЛОН"</v>
          </cell>
        </row>
        <row r="117">
          <cell r="C117" t="str">
            <v>КРАСНОДАР "СТАВРОПОЛЬСКАЯ"</v>
          </cell>
        </row>
        <row r="118">
          <cell r="C118" t="str">
            <v>КРАСНОДАР "СБС"</v>
          </cell>
        </row>
        <row r="119">
          <cell r="C119" t="str">
            <v>КРАСНОДАР "КАВКАЗ"</v>
          </cell>
        </row>
        <row r="120">
          <cell r="C120" t="str">
            <v>ВОЛГОГРАД "ПАРК ХАУЗ"</v>
          </cell>
        </row>
        <row r="121">
          <cell r="C121" t="str">
            <v>РОСТОВ "ВАВИЛОН-2"</v>
          </cell>
        </row>
        <row r="122">
          <cell r="C122" t="str">
            <v>АСТРАХАНЬ</v>
          </cell>
        </row>
        <row r="123">
          <cell r="C123" t="str">
            <v>УРАЛЬСКИЙ ДИВИЗИОН</v>
          </cell>
        </row>
        <row r="124">
          <cell r="C124" t="str">
            <v>РЕГИОНАЛЬНЫЙ ОФИС УД</v>
          </cell>
        </row>
        <row r="125">
          <cell r="C125" t="str">
            <v>ЕКАТЕРИНБУРГ "ПАРК ХАУС"</v>
          </cell>
        </row>
        <row r="126">
          <cell r="C126" t="str">
            <v xml:space="preserve">ЕКАТЕРИНБУРГ </v>
          </cell>
        </row>
        <row r="127">
          <cell r="C127" t="str">
            <v>ПЕРМЬ "АЙСБЕРГ"</v>
          </cell>
        </row>
        <row r="128">
          <cell r="C128" t="str">
            <v>ПЕРМЬ "УЛ.РЕВОЛЮЦИИ"</v>
          </cell>
        </row>
        <row r="129">
          <cell r="C129" t="str">
            <v>ТОМСК "ОРАНЖЕВОЕ НЕБО"</v>
          </cell>
        </row>
        <row r="130">
          <cell r="C130" t="str">
            <v>ТЮМЕНЬ "ГУДВИН"</v>
          </cell>
        </row>
        <row r="131">
          <cell r="C131" t="str">
            <v>НОВОСИБИРСК</v>
          </cell>
        </row>
        <row r="132">
          <cell r="C132" t="str">
            <v>ИЖЕВСК</v>
          </cell>
        </row>
        <row r="133">
          <cell r="C133" t="str">
            <v>ОПТ</v>
          </cell>
        </row>
        <row r="134">
          <cell r="C134" t="str">
            <v>ДЕПАРТАМЕНТ ОПТОВОЙ ТОРГОВЛИ</v>
          </cell>
        </row>
        <row r="135">
          <cell r="C135" t="str">
            <v>ОФИС ДОТ</v>
          </cell>
        </row>
        <row r="136">
          <cell r="C136" t="str">
            <v>Отдел оптовых продаж</v>
          </cell>
        </row>
        <row r="137">
          <cell r="C137" t="str">
            <v>СКЛАД ОПТОВОЙ ТОРГОВЛИ</v>
          </cell>
        </row>
      </sheetData>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_ ДРП _итоги значения"/>
      <sheetName val="Бюджет_ ДРП _итоги"/>
      <sheetName val="Бюджет_ ДРП"/>
      <sheetName val="Справочник подразделений"/>
      <sheetName val="Справочник затрат"/>
      <sheetName val="Справочно"/>
      <sheetName val="АНАЛИТ"/>
      <sheetName val="Лист1"/>
    </sheetNames>
    <sheetDataSet>
      <sheetData sheetId="0" refreshError="1"/>
      <sheetData sheetId="1" refreshError="1"/>
      <sheetData sheetId="2" refreshError="1"/>
      <sheetData sheetId="3" refreshError="1">
        <row r="5">
          <cell r="C5" t="str">
            <v>ЦО</v>
          </cell>
        </row>
        <row r="6">
          <cell r="C6" t="str">
            <v>ЦЕНТРАЛЬНЫЙ ОФИС</v>
          </cell>
        </row>
        <row r="7">
          <cell r="C7" t="str">
            <v>СОВЕТ АКЦИОНЕРОВ</v>
          </cell>
        </row>
        <row r="8">
          <cell r="C8" t="str">
            <v>Президент Компании</v>
          </cell>
        </row>
        <row r="9">
          <cell r="C9" t="str">
            <v>Первый  Вице-Президент Компании</v>
          </cell>
        </row>
        <row r="10">
          <cell r="C10" t="str">
            <v>РУКОВОДСТВО КОМПАНИИ</v>
          </cell>
        </row>
        <row r="11">
          <cell r="C11" t="str">
            <v>Вице – Президент по бизнес - процессам</v>
          </cell>
        </row>
        <row r="12">
          <cell r="C12" t="str">
            <v>Отдел бизнес анализа</v>
          </cell>
        </row>
        <row r="13">
          <cell r="C13" t="str">
            <v>КОММЕРЧЕСКИЙ  ДЕПАРТАМЕНТ</v>
          </cell>
        </row>
        <row r="14">
          <cell r="C14" t="str">
            <v>РОЗНИЧНАЯ ТОРГОВЛЯ И РАЗВИТИЕ БИЗНЕСА</v>
          </cell>
        </row>
        <row r="15">
          <cell r="C15" t="str">
            <v>ДЕПАРТАМЕНТ РОЗНИЧНОЙ ТОРГОВЛИ</v>
          </cell>
        </row>
        <row r="16">
          <cell r="C16" t="str">
            <v>ДЕПАРТАМЕНТ РАЗВИТИЯ БИЗНЕСА</v>
          </cell>
        </row>
        <row r="17">
          <cell r="C17" t="str">
            <v>ДЕПАРТАМЕНТ ЛОГИСТИКИ</v>
          </cell>
        </row>
        <row r="18">
          <cell r="C18" t="str">
            <v>Вице – Президент по логистике</v>
          </cell>
        </row>
        <row r="19">
          <cell r="C19" t="str">
            <v>ДЛ_Отдел транспортного обеспечения</v>
          </cell>
        </row>
        <row r="20">
          <cell r="C20" t="str">
            <v>ДЛ_Группа по работе с перевозчиками</v>
          </cell>
        </row>
        <row r="21">
          <cell r="C21" t="str">
            <v>ДЛ_Транспортная группа</v>
          </cell>
        </row>
        <row r="22">
          <cell r="C22" t="str">
            <v>ДЛ_Группа экспедиции</v>
          </cell>
        </row>
        <row r="23">
          <cell r="C23" t="str">
            <v>ДЛ_Группа доставки товара клиентам</v>
          </cell>
        </row>
        <row r="24">
          <cell r="C24" t="str">
            <v>ДЛ_Отдел внешней логистики</v>
          </cell>
        </row>
        <row r="25">
          <cell r="C25" t="str">
            <v>ДЛ_Отдел ввода и обработки информации в КИС</v>
          </cell>
        </row>
        <row r="26">
          <cell r="C26" t="str">
            <v>ДЕПАРТАМЕНТ РЕКЛАМЫ И СВЯЗЕЙ С ОБЩЕСТВЕННОСТЬЮ</v>
          </cell>
        </row>
        <row r="27">
          <cell r="C27" t="str">
            <v>ФИНАНСОВЫЙ ДЕПАРТАМЕНТ</v>
          </cell>
        </row>
        <row r="28">
          <cell r="C28" t="str">
            <v>ФД_Финансовый директор</v>
          </cell>
        </row>
        <row r="29">
          <cell r="C29" t="str">
            <v>ФД_Отдел планирования и учета</v>
          </cell>
        </row>
        <row r="30">
          <cell r="C30" t="str">
            <v>ФД_Казначейство</v>
          </cell>
        </row>
        <row r="31">
          <cell r="C31" t="str">
            <v>ФД_Отдел товарного учета</v>
          </cell>
        </row>
        <row r="32">
          <cell r="C32" t="str">
            <v>Департамент Централизованного бухгалтерского учета</v>
          </cell>
        </row>
        <row r="33">
          <cell r="C33" t="str">
            <v>ДЕПАРТАМЕНТ ИНФОРМАЦИОННЫХ ТЕХНОЛОГИЙ</v>
          </cell>
        </row>
        <row r="34">
          <cell r="C34" t="str">
            <v>ДЕПАРТАМЕНТ ИМУЩЕСТВА</v>
          </cell>
        </row>
        <row r="35">
          <cell r="C35" t="str">
            <v>Отдел Недвижимости</v>
          </cell>
        </row>
        <row r="36">
          <cell r="C36" t="str">
            <v>новый отдел</v>
          </cell>
        </row>
        <row r="37">
          <cell r="C37" t="str">
            <v>ЮРИДИЧЕСКИЙ ДЕПАРТАМЕНТ</v>
          </cell>
        </row>
        <row r="38">
          <cell r="C38" t="str">
            <v>ДЕПАРТАМЕНТ ПО РАБОТЕ С ПЕРСОНАЛОМ</v>
          </cell>
        </row>
        <row r="39">
          <cell r="C39" t="str">
            <v>АДМИНИСТРАТИВНО-ХОЗЯЙСТВЕННЫЙ ДЕПАРТАМЕНТ</v>
          </cell>
        </row>
        <row r="40">
          <cell r="C40" t="str">
            <v>АХД_Отдел эксплуатации</v>
          </cell>
        </row>
        <row r="41">
          <cell r="C41" t="str">
            <v>АХД_Материально-технический отдел</v>
          </cell>
        </row>
        <row r="42">
          <cell r="C42" t="str">
            <v>АХД_Отдел офисной поддержки</v>
          </cell>
        </row>
        <row r="43">
          <cell r="C43" t="str">
            <v>АХД_Отдел документационного обеспечения</v>
          </cell>
        </row>
        <row r="44">
          <cell r="C44" t="str">
            <v>АДМИНИСТРАТИВНО-АНАЛИТИЧЕСКИЙ ДЕПАРТАМЕНТ</v>
          </cell>
        </row>
        <row r="45">
          <cell r="C45" t="str">
            <v>Личная охрана</v>
          </cell>
        </row>
        <row r="46">
          <cell r="C46" t="str">
            <v>Отдел охраны (регионы)</v>
          </cell>
        </row>
        <row r="47">
          <cell r="C47" t="str">
            <v>Отдел охраны (Москва)</v>
          </cell>
        </row>
        <row r="48">
          <cell r="C48" t="str">
            <v>Служба безопасности</v>
          </cell>
        </row>
        <row r="49">
          <cell r="C49" t="str">
            <v>КОМПАНИЯ</v>
          </cell>
        </row>
        <row r="50">
          <cell r="C50" t="str">
            <v>СКЛАДЫ  РФ МОСКВА</v>
          </cell>
        </row>
        <row r="51">
          <cell r="C51" t="str">
            <v>ЦЕНТРАЛЬНЫЙ СКЛАД</v>
          </cell>
        </row>
        <row r="52">
          <cell r="C52" t="str">
            <v>СКЛАД "HI-FI"</v>
          </cell>
        </row>
        <row r="53">
          <cell r="C53" t="str">
            <v>СКЛАД "ШЭРЛЭНД"</v>
          </cell>
        </row>
        <row r="54">
          <cell r="C54" t="str">
            <v>СКЛАД "ТОМИЛИНО-1"</v>
          </cell>
        </row>
        <row r="55">
          <cell r="C55" t="str">
            <v>СКЛАД "БЕЛАЯ ДАЧА"</v>
          </cell>
        </row>
        <row r="56">
          <cell r="C56" t="str">
            <v>РЕГИОНАЛЬНЫЕ СКЛАДЫ</v>
          </cell>
        </row>
        <row r="57">
          <cell r="C57" t="str">
            <v>СКЛАД СПб БОГАТЫРСКИЙ</v>
          </cell>
        </row>
        <row r="58">
          <cell r="C58" t="str">
            <v>СКЛАД  СПб  ОХТА (аутсорсинг)</v>
          </cell>
        </row>
        <row r="59">
          <cell r="C59" t="str">
            <v>СКЛАД  РОСТОВ (аутсорсинг)</v>
          </cell>
        </row>
        <row r="60">
          <cell r="C60" t="str">
            <v>РОЗНИЦА</v>
          </cell>
        </row>
        <row r="61">
          <cell r="C61" t="str">
            <v>МОСКВА_ДИВИЗИОН</v>
          </cell>
        </row>
        <row r="62">
          <cell r="C62" t="str">
            <v>РЕГИОНАЛЬНЫЙ ОФИС МД</v>
          </cell>
        </row>
        <row r="63">
          <cell r="C63" t="str">
            <v>ИКЕА "МЕГА"</v>
          </cell>
        </row>
        <row r="64">
          <cell r="C64" t="str">
            <v xml:space="preserve">МОНТАЖНАЯ  </v>
          </cell>
        </row>
        <row r="65">
          <cell r="C65" t="str">
            <v>РЕЧНОЙ ВОКЗАЛ</v>
          </cell>
        </row>
        <row r="66">
          <cell r="C66" t="str">
            <v>"СОЛНЕЧНЫЙ РАЙ"</v>
          </cell>
        </row>
        <row r="67">
          <cell r="C67" t="str">
            <v>РУБЛЕВСКОЕ ШОССЕ</v>
          </cell>
        </row>
        <row r="68">
          <cell r="C68" t="str">
            <v>ТРИУМФАЛЬНАЯ  АРКА</v>
          </cell>
        </row>
        <row r="69">
          <cell r="C69" t="str">
            <v>"ГВОЗДЬ 1"</v>
          </cell>
        </row>
        <row r="70">
          <cell r="C70" t="str">
            <v>"ГВОЗДЬ 2"</v>
          </cell>
        </row>
        <row r="71">
          <cell r="C71" t="str">
            <v>НИЖЕГОРОДСКАЯ</v>
          </cell>
        </row>
        <row r="72">
          <cell r="C72" t="str">
            <v>МИЧУРИНСКИЙ</v>
          </cell>
        </row>
        <row r="73">
          <cell r="C73" t="str">
            <v>МОЛОДЁЖНАЯ</v>
          </cell>
        </row>
        <row r="74">
          <cell r="C74" t="str">
            <v>СЕМЁНОВСКАЯ</v>
          </cell>
        </row>
        <row r="75">
          <cell r="C75" t="str">
            <v>МЕНЖИНСКОГО</v>
          </cell>
        </row>
        <row r="76">
          <cell r="C76" t="str">
            <v>ПРОФСОЮЗНАЯ</v>
          </cell>
        </row>
        <row r="77">
          <cell r="C77" t="str">
            <v xml:space="preserve">КАНТЕМИРОВСКАЯ  </v>
          </cell>
        </row>
        <row r="78">
          <cell r="C78" t="str">
            <v>СТРОИТЕЛЕЙ</v>
          </cell>
        </row>
        <row r="79">
          <cell r="C79" t="str">
            <v>ЯРОСЛАВСКОЕ Ш. "XL"</v>
          </cell>
        </row>
        <row r="80">
          <cell r="C80" t="str">
            <v>КРАСНОПРУДНАЯ</v>
          </cell>
        </row>
        <row r="81">
          <cell r="C81" t="str">
            <v xml:space="preserve">ЛЮБЛИНО </v>
          </cell>
        </row>
        <row r="82">
          <cell r="C82" t="str">
            <v>КОРОЛЕВ</v>
          </cell>
        </row>
        <row r="83">
          <cell r="C83" t="str">
            <v>НОГИНСК "ПОДМОСКОВЬЕ"</v>
          </cell>
        </row>
        <row r="84">
          <cell r="C84" t="str">
            <v>САВОЙ</v>
          </cell>
        </row>
        <row r="85">
          <cell r="C85" t="str">
            <v xml:space="preserve">ТВЕРЬ </v>
          </cell>
        </row>
        <row r="86">
          <cell r="C86" t="str">
            <v>ИВАНОВО "СЕРЕБРЯНЫЙ ГОРОД"</v>
          </cell>
        </row>
        <row r="87">
          <cell r="C87" t="str">
            <v>БИБИРЕВО</v>
          </cell>
        </row>
        <row r="88">
          <cell r="C88" t="str">
            <v>МЫТИЩИ</v>
          </cell>
        </row>
        <row r="89">
          <cell r="C89" t="str">
            <v>КУРСК</v>
          </cell>
        </row>
        <row r="90">
          <cell r="C90" t="str">
            <v>ТУЛА</v>
          </cell>
        </row>
        <row r="91">
          <cell r="C91" t="str">
            <v>ИНТЕРНЕТ-МАГАЗИН</v>
          </cell>
        </row>
        <row r="92">
          <cell r="C92" t="str">
            <v>СЕВЕРО-ЗАПАДНЫЙ ДИВИЗИОН</v>
          </cell>
        </row>
        <row r="93">
          <cell r="C93" t="str">
            <v>РЕГИОНАЛЬНЫЙ ОФИС СЗД</v>
          </cell>
        </row>
        <row r="94">
          <cell r="C94" t="str">
            <v>СПБ "ГАЛЕРЕЯ 1814"</v>
          </cell>
        </row>
        <row r="95">
          <cell r="C95" t="str">
            <v>СПБ "ОЗЕРКИ"</v>
          </cell>
        </row>
        <row r="96">
          <cell r="C96" t="str">
            <v>СПБ МОРИСА ТОРЕЗА</v>
          </cell>
        </row>
        <row r="97">
          <cell r="C97" t="str">
            <v>СПБ БОЛЬШАЯ МОНЕТНАЯ</v>
          </cell>
        </row>
        <row r="98">
          <cell r="C98" t="str">
            <v>СПБ "УНИВЕРМАГ МОСКОВСКИЙ"</v>
          </cell>
        </row>
        <row r="99">
          <cell r="C99" t="str">
            <v>ПОВОЛЖСКИЙ ДИВИЗИОН</v>
          </cell>
        </row>
        <row r="100">
          <cell r="C100" t="str">
            <v>РЕГИОНАЛЬНЫЙ ОФИС ПД</v>
          </cell>
        </row>
        <row r="101">
          <cell r="C101" t="str">
            <v>САМАРА "ПАРК ХАУЗ"</v>
          </cell>
        </row>
        <row r="102">
          <cell r="C102" t="str">
            <v>САМАРА "ЗАХАР"</v>
          </cell>
        </row>
        <row r="103">
          <cell r="C103" t="str">
            <v>ТОЛЬЯТТИ "ВОЛЖСКИЕ ЗОРИ"</v>
          </cell>
        </row>
        <row r="104">
          <cell r="C104" t="str">
            <v>ТОЛЬЯТТИ "ЮЖНЫЙ"</v>
          </cell>
        </row>
        <row r="105">
          <cell r="C105" t="str">
            <v>ТОЛЬЯТТИ "ПАРК ХАУС"</v>
          </cell>
        </row>
        <row r="106">
          <cell r="C106" t="str">
            <v>ЮЖНЫЙ ДИВИЗИОН</v>
          </cell>
        </row>
        <row r="107">
          <cell r="C107" t="str">
            <v>РЕГИОНАЛЬНЫЙ ОФИС ЮД</v>
          </cell>
        </row>
        <row r="108">
          <cell r="C108" t="str">
            <v>РОСТОВ "ВАВИЛОН"</v>
          </cell>
        </row>
        <row r="109">
          <cell r="C109" t="str">
            <v>КРАСНОДАР "СТАВРОПОЛЬСКАЯ"</v>
          </cell>
        </row>
        <row r="110">
          <cell r="C110" t="str">
            <v>КРАСНОДАР "СБС"</v>
          </cell>
        </row>
        <row r="111">
          <cell r="C111" t="str">
            <v>КРАСНОДАР "КАВКАЗ"</v>
          </cell>
        </row>
        <row r="112">
          <cell r="C112" t="str">
            <v>ВОЛГОГРАД "ПАРК ХАУЗ"</v>
          </cell>
        </row>
        <row r="113">
          <cell r="C113" t="str">
            <v>РОСТОВ "ВАВИЛОН-2"</v>
          </cell>
        </row>
        <row r="114">
          <cell r="C114" t="str">
            <v>АСТРАХАНЬ</v>
          </cell>
        </row>
        <row r="115">
          <cell r="C115" t="str">
            <v>УРАЛЬСКИЙ ДИВИЗИОН</v>
          </cell>
        </row>
        <row r="116">
          <cell r="C116" t="str">
            <v>РЕГИОНАЛЬНЫЙ ОФИС УД</v>
          </cell>
        </row>
        <row r="117">
          <cell r="C117" t="str">
            <v>ЕКАТЕРИНБУРГ "ПАРК ХАУС"</v>
          </cell>
        </row>
        <row r="118">
          <cell r="C118" t="str">
            <v xml:space="preserve">ЕКАТЕРИНБУРГ </v>
          </cell>
        </row>
        <row r="119">
          <cell r="C119" t="str">
            <v>ПЕРМЬ "АЙСБЕРГ"</v>
          </cell>
        </row>
        <row r="120">
          <cell r="C120" t="str">
            <v>ПЕРМЬ "УЛ.РЕВОЛЮЦИИ"</v>
          </cell>
        </row>
        <row r="121">
          <cell r="C121" t="str">
            <v>ТОМСК "ОРАНЖЕВОЕ НЕБО"</v>
          </cell>
        </row>
        <row r="122">
          <cell r="C122" t="str">
            <v>ТЮМЕНЬ "ГУДВИН"</v>
          </cell>
        </row>
        <row r="123">
          <cell r="C123" t="str">
            <v>НОВОСИБИРСК</v>
          </cell>
        </row>
        <row r="124">
          <cell r="C124" t="str">
            <v>ИЖЕВСК</v>
          </cell>
        </row>
        <row r="125">
          <cell r="C125" t="str">
            <v>ОПТ</v>
          </cell>
        </row>
        <row r="126">
          <cell r="C126" t="str">
            <v>ДЕПАРТАМЕНТ ОПТОВОЙ ТОРГОВЛИ</v>
          </cell>
        </row>
        <row r="127">
          <cell r="C127" t="str">
            <v>ОФИС ДОТ</v>
          </cell>
        </row>
        <row r="128">
          <cell r="C128" t="str">
            <v>Отдел оптовых продаж</v>
          </cell>
        </row>
        <row r="129">
          <cell r="C129" t="str">
            <v>СКЛАД ОПТОВОЙ ТОРГОВЛИ</v>
          </cell>
        </row>
        <row r="130">
          <cell r="C130" t="str">
            <v>АБСОЛЮТНОЕ АУДИО</v>
          </cell>
        </row>
        <row r="131">
          <cell r="C131" t="str">
            <v>ОФИС АА</v>
          </cell>
        </row>
        <row r="132">
          <cell r="C132" t="str">
            <v>Отдел оптовых продаж</v>
          </cell>
        </row>
        <row r="133">
          <cell r="C133" t="str">
            <v>Hi-Fi САЛОНЫ</v>
          </cell>
        </row>
        <row r="134">
          <cell r="C134" t="str">
            <v>СЕРВИСНАЯ КОМПАНИЯ</v>
          </cell>
        </row>
        <row r="135">
          <cell r="C135" t="str">
            <v>СЕРВИСНЫЙ ЦЕНТР</v>
          </cell>
        </row>
        <row r="136">
          <cell r="C136" t="str">
            <v>МАГАЗИН НЕКОНДИЦИИ</v>
          </cell>
        </row>
        <row r="137">
          <cell r="C137" t="str">
            <v>SV-ART</v>
          </cell>
        </row>
      </sheetData>
      <sheetData sheetId="4"/>
      <sheetData sheetId="5" refreshError="1"/>
      <sheetData sheetId="6" refreshError="1"/>
      <sheetData sheetId="7"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яснения"/>
      <sheetName val="P&amp;L Report"/>
      <sheetName val="Управленческий отчет о ФР"/>
      <sheetName val="Накладные"/>
      <sheetName val="Справочно"/>
      <sheetName val="Справочник подразделений"/>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заявка (срав) (2)"/>
      <sheetName val="Смета_производство_2013_предв_2"/>
    </sheetNames>
    <definedNames>
      <definedName name="_xlbgnm.M8" refersTo="#ССЫЛКА!"/>
      <definedName name="_xlbgnm.M9" refersTo="#ССЫЛКА!"/>
      <definedName name="P1_eso" refersTo="#ССЫЛКА!"/>
      <definedName name="P1_net" refersTo="#ССЫЛКА!"/>
      <definedName name="P1_SCOPE_DOP" refersTo="#ССЫЛКА!"/>
    </defined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дажи 2001г"/>
      <sheetName val="Продажи 2002г"/>
      <sheetName val="Штат"/>
      <sheetName val="Структура"/>
      <sheetName val="Этапы найма сотрудников"/>
      <sheetName val="ФОТ по месяцам"/>
      <sheetName val="Мебель Компьютеры"/>
      <sheetName val="Ценообразование"/>
      <sheetName val="Схема помещений. Склад (Расчет)"/>
      <sheetName val="Динамика работы"/>
      <sheetName val="Денежные потоки"/>
      <sheetName val="Объемы продаж"/>
      <sheetName val="Услуги2002"/>
      <sheetName val="Сибмол"/>
      <sheetName val="#ССЫЛКА"/>
      <sheetName val="Общие продажи"/>
      <sheetName val="Изменения по статьям (2001)"/>
    </sheetNames>
    <sheetDataSet>
      <sheetData sheetId="0" refreshError="1"/>
      <sheetData sheetId="1" refreshError="1"/>
      <sheetData sheetId="2" refreshError="1"/>
      <sheetData sheetId="3" refreshError="1"/>
      <sheetData sheetId="4" refreshError="1"/>
      <sheetData sheetId="5" refreshError="1">
        <row r="5">
          <cell r="D5">
            <v>25000</v>
          </cell>
        </row>
        <row r="6">
          <cell r="D6">
            <v>16000</v>
          </cell>
        </row>
        <row r="7">
          <cell r="D7">
            <v>3000</v>
          </cell>
        </row>
        <row r="9">
          <cell r="D9">
            <v>17000</v>
          </cell>
        </row>
        <row r="11">
          <cell r="D11">
            <v>14000</v>
          </cell>
        </row>
        <row r="12">
          <cell r="D12">
            <v>10000</v>
          </cell>
        </row>
        <row r="13">
          <cell r="D13">
            <v>8000</v>
          </cell>
        </row>
        <row r="15">
          <cell r="D15">
            <v>14000</v>
          </cell>
        </row>
        <row r="16">
          <cell r="D16">
            <v>10000</v>
          </cell>
        </row>
        <row r="17">
          <cell r="D17">
            <v>10000</v>
          </cell>
        </row>
        <row r="18">
          <cell r="D18">
            <v>10000</v>
          </cell>
        </row>
        <row r="19">
          <cell r="D19">
            <v>10000</v>
          </cell>
        </row>
        <row r="21">
          <cell r="D21">
            <v>7000</v>
          </cell>
        </row>
        <row r="22">
          <cell r="D22">
            <v>3000</v>
          </cell>
        </row>
        <row r="23">
          <cell r="D23">
            <v>3000</v>
          </cell>
        </row>
        <row r="24">
          <cell r="D24">
            <v>6000</v>
          </cell>
        </row>
        <row r="25">
          <cell r="D25">
            <v>3000</v>
          </cell>
        </row>
        <row r="26">
          <cell r="D26">
            <v>3000</v>
          </cell>
        </row>
        <row r="27">
          <cell r="D27">
            <v>15600</v>
          </cell>
        </row>
        <row r="29">
          <cell r="D29">
            <v>6500</v>
          </cell>
        </row>
        <row r="30">
          <cell r="D30">
            <v>13000</v>
          </cell>
        </row>
        <row r="31">
          <cell r="D31">
            <v>4500</v>
          </cell>
        </row>
        <row r="32">
          <cell r="D32">
            <v>1500</v>
          </cell>
        </row>
        <row r="34">
          <cell r="D34">
            <v>10000</v>
          </cell>
        </row>
        <row r="35">
          <cell r="D35">
            <v>4000</v>
          </cell>
        </row>
        <row r="36">
          <cell r="D36">
            <v>3500</v>
          </cell>
        </row>
        <row r="38">
          <cell r="D38">
            <v>6000</v>
          </cell>
        </row>
        <row r="39">
          <cell r="D39">
            <v>4500</v>
          </cell>
        </row>
        <row r="40">
          <cell r="D40">
            <v>3500</v>
          </cell>
        </row>
        <row r="41">
          <cell r="D41">
            <v>3000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T0"/>
      <sheetName val="Модуль1"/>
      <sheetName val="Mod1"/>
      <sheetName val="T1"/>
      <sheetName val="T2"/>
      <sheetName val="T3"/>
      <sheetName val="M2"/>
      <sheetName val="D2"/>
      <sheetName val="T4"/>
      <sheetName val="T5"/>
      <sheetName val="T5B"/>
      <sheetName val="Passcheck"/>
      <sheetName val="T6"/>
      <sheetName val="T7"/>
      <sheetName val="T8"/>
      <sheetName val="T9"/>
      <sheetName val="T10"/>
      <sheetName val="T11"/>
      <sheetName val="T12"/>
      <sheetName val="T13"/>
      <sheetName val="T14"/>
      <sheetName val="T15"/>
      <sheetName val="T16"/>
      <sheetName val="T17"/>
      <sheetName val="T18"/>
      <sheetName val="T19"/>
      <sheetName val="T20"/>
      <sheetName val="T21"/>
      <sheetName val="T22"/>
      <sheetName val="Т"/>
      <sheetName val="T23"/>
      <sheetName val="T24"/>
      <sheetName val="T25"/>
      <sheetName val="T26"/>
      <sheetName val="T27"/>
      <sheetName val="T29"/>
      <sheetName val="T28"/>
      <sheetName val="T30"/>
      <sheetName val="T31"/>
      <sheetName val="T32"/>
      <sheetName val="T33"/>
      <sheetName val="T34"/>
      <sheetName val="T35"/>
      <sheetName val="Sheet2"/>
      <sheetName val="Sheet3"/>
      <sheetName val="Sheet4"/>
      <sheetName val="Sheet5"/>
      <sheetName val="Sheet6"/>
      <sheetName val="Sheet7"/>
      <sheetName val="Sheet8"/>
      <sheetName val="Sheet9"/>
      <sheetName val="Sheet10"/>
      <sheetName val="Di2"/>
      <sheetName val="Di"/>
    </sheetNames>
    <sheetDataSet>
      <sheetData sheetId="0"/>
      <sheetData sheetId="1">
        <row r="685">
          <cell r="B685" t="str">
            <v>Потребитель 1</v>
          </cell>
        </row>
        <row r="1118">
          <cell r="B1118" t="str">
            <v>Тепловая энергия со стороны на производственные (общехозяйственные) нужды</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sheetData sheetId="20" refreshError="1"/>
      <sheetData sheetId="21"/>
      <sheetData sheetId="22"/>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ow r="48">
          <cell r="I48">
            <v>251.50112019011277</v>
          </cell>
        </row>
      </sheetData>
      <sheetData sheetId="34" refreshError="1"/>
      <sheetData sheetId="35" refreshError="1"/>
      <sheetData sheetId="36" refreshError="1"/>
      <sheetData sheetId="37" refreshError="1"/>
      <sheetData sheetId="38" refreshError="1"/>
      <sheetData sheetId="39">
        <row r="91">
          <cell r="I91">
            <v>0</v>
          </cell>
        </row>
        <row r="92">
          <cell r="I92">
            <v>119.46837341648958</v>
          </cell>
        </row>
        <row r="93">
          <cell r="I93">
            <v>0</v>
          </cell>
        </row>
        <row r="94">
          <cell r="I94">
            <v>0</v>
          </cell>
        </row>
        <row r="95">
          <cell r="I95">
            <v>0</v>
          </cell>
        </row>
        <row r="96">
          <cell r="I96">
            <v>0</v>
          </cell>
        </row>
        <row r="97">
          <cell r="I97">
            <v>0</v>
          </cell>
        </row>
      </sheetData>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нергосбыт 3рэк"/>
      <sheetName val="7"/>
      <sheetName val="1.1.1"/>
      <sheetName val="1.1.2"/>
      <sheetName val="1.2.1"/>
      <sheetName val="1.2.2"/>
      <sheetName val="Баланс 2012_2013"/>
      <sheetName val="ГУП 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TEHSHEET"/>
      <sheetName val="REESTR_MO"/>
      <sheetName val="Титульный"/>
    </sheetNames>
    <sheetDataSet>
      <sheetData sheetId="0"/>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Главная для ТП"/>
      <sheetName val="1.15 (д.б.)"/>
      <sheetName val="TEHSHEET"/>
      <sheetName val="Перегруппировка"/>
      <sheetName val="план 2000"/>
      <sheetName val="ПрЭС"/>
      <sheetName val="Заголовок"/>
      <sheetName val="ФОТ по месяцам"/>
      <sheetName val="Смета ДУ и ПД"/>
      <sheetName val="Главная"/>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 статьям"/>
      <sheetName val="по видам"/>
      <sheetName val="Лист1"/>
      <sheetName val="Лист2"/>
      <sheetName val="Лист3"/>
      <sheetName val="0303_по видам"/>
      <sheetName val="#ССЫЛКА"/>
      <sheetName val="Общие продажи"/>
      <sheetName val="Temp_TOV"/>
      <sheetName val="Изменения по статьям (2001)"/>
      <sheetName val="АПРЕЛЬ"/>
      <sheetName val="МАЙ"/>
      <sheetName val="ИЮН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продажи"/>
      <sheetName val="Общий итог"/>
      <sheetName val="на 1 тут"/>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 статьям"/>
      <sheetName val="по видам"/>
      <sheetName val="Лист1"/>
      <sheetName val="Лист2"/>
      <sheetName val="Лист3"/>
      <sheetName val="0303_по видам"/>
      <sheetName val="#ССЫЛКА"/>
      <sheetName val="Общие продажи"/>
      <sheetName val="Temp_TOV"/>
      <sheetName val="Изменения по статьям (2001)"/>
      <sheetName val="АПРЕЛЬ"/>
      <sheetName val="МАЙ"/>
      <sheetName val="ИЮНЬ"/>
      <sheetName val="_ССЫЛКА"/>
      <sheetName val="Изменения по статьям _200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2008"/>
      <sheetName val="ГУП 2008"/>
      <sheetName val="факт 2008 (анализ)"/>
      <sheetName val="ГУП 2007 (с Петрод.р)"/>
      <sheetName val="факт 2007-2008 (анализ)"/>
      <sheetName val="баланс факт2008"/>
      <sheetName val="ГУП 2007"/>
      <sheetName val="покупка 2007"/>
    </sheetNames>
    <sheetDataSet>
      <sheetData sheetId="0" refreshError="1"/>
      <sheetData sheetId="1">
        <row r="1">
          <cell r="B1">
            <v>2008</v>
          </cell>
          <cell r="C1" t="str">
            <v>г.</v>
          </cell>
          <cell r="G1">
            <v>0</v>
          </cell>
          <cell r="I1">
            <v>1</v>
          </cell>
          <cell r="L1">
            <v>2</v>
          </cell>
        </row>
      </sheetData>
      <sheetData sheetId="2"/>
      <sheetData sheetId="3" refreshError="1"/>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41DM"/>
      <sheetName val="df04-07"/>
      <sheetName val="df08-25"/>
      <sheetName val="Мир _цены"/>
      <sheetName val="41ДМ--печ"/>
      <sheetName val="уголь-мазут"/>
      <sheetName val="электро-11"/>
      <sheetName val="пч-25"/>
      <sheetName val="2025-ИПЦ-ЖКХ-жд"/>
      <sheetName val="1999-veca"/>
      <sheetName val="ИЦПМЭ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Калькуляция тепло"/>
      <sheetName val="Комментарии"/>
      <sheetName val="Проверка"/>
      <sheetName val="tech"/>
      <sheetName val="TEHSHEET"/>
      <sheetName val="REESTR_ORG"/>
      <sheetName val="REESTR_FILTERED"/>
      <sheetName val="modInfo"/>
      <sheetName val="modAllCheck"/>
      <sheetName val="modHyp"/>
      <sheetName val="modPROV"/>
      <sheetName val="modTitleSheetHeaders"/>
      <sheetName val="modWindowClipboard"/>
      <sheetName val="AllSheetsInThisWorkbook"/>
      <sheetName val="modfrmReestr"/>
      <sheetName val="modCommandButton"/>
      <sheetName val="modChange"/>
    </sheetNames>
    <sheetDataSet>
      <sheetData sheetId="0"/>
      <sheetData sheetId="1">
        <row r="12">
          <cell r="F12" t="str">
            <v>Год</v>
          </cell>
        </row>
      </sheetData>
      <sheetData sheetId="2"/>
      <sheetData sheetId="3"/>
      <sheetData sheetId="4"/>
      <sheetData sheetId="5"/>
      <sheetData sheetId="6">
        <row r="2">
          <cell r="E2" t="str">
            <v>стоимость водоснабжения (питьевая вода)</v>
          </cell>
          <cell r="F2" t="str">
            <v>энергия НН (0,4 кВ и ниже)</v>
          </cell>
          <cell r="H2" t="str">
            <v>Уголь</v>
          </cell>
          <cell r="I2" t="str">
            <v>Объем топлива свыше 500 млн.м3</v>
          </cell>
        </row>
        <row r="3">
          <cell r="E3" t="str">
            <v>стоимость водоснабжения (техническая вода)</v>
          </cell>
          <cell r="F3" t="str">
            <v>энергия СН 2 (1-20 кВ)</v>
          </cell>
          <cell r="H3" t="str">
            <v>Газ сжиженный</v>
          </cell>
          <cell r="I3" t="str">
            <v xml:space="preserve">Объем топлива от 100 до 500 млн.м3 включительно </v>
          </cell>
        </row>
        <row r="4">
          <cell r="E4" t="str">
            <v>стоимость водоснабжения (прочая вода)</v>
          </cell>
          <cell r="F4" t="str">
            <v>энергия СН 1 (35 кВ)</v>
          </cell>
          <cell r="H4" t="str">
            <v>Мазут</v>
          </cell>
          <cell r="I4" t="str">
            <v xml:space="preserve">Объем топлива 10 до 100 млн.м3 включительно </v>
          </cell>
        </row>
        <row r="5">
          <cell r="E5" t="str">
            <v>стоимость водоотведения</v>
          </cell>
          <cell r="F5" t="str">
            <v>энергия ВН (110 кВ и выше)</v>
          </cell>
          <cell r="H5" t="str">
            <v>Нефть</v>
          </cell>
          <cell r="I5" t="str">
            <v xml:space="preserve">Объем топлива от 1 до 10 млн.м3 включительно </v>
          </cell>
        </row>
        <row r="6">
          <cell r="H6" t="str">
            <v>Дизельное топливо</v>
          </cell>
          <cell r="I6" t="str">
            <v xml:space="preserve">Объем топлива свыше от 0,1 до 1 млн.м3 включительно </v>
          </cell>
        </row>
        <row r="7">
          <cell r="H7" t="str">
            <v>Дрова</v>
          </cell>
          <cell r="I7" t="str">
            <v xml:space="preserve">Объем топлива свыше от 0,01 до 0,1 млн.м3 включительно </v>
          </cell>
        </row>
        <row r="8">
          <cell r="H8" t="str">
            <v>Пилеты</v>
          </cell>
          <cell r="I8" t="str">
            <v xml:space="preserve">Объем топлива до 0,01  млн.м3 включительно </v>
          </cell>
        </row>
        <row r="9">
          <cell r="H9" t="str">
            <v>Опилки</v>
          </cell>
        </row>
        <row r="10">
          <cell r="H10" t="str">
            <v>Торф</v>
          </cell>
        </row>
        <row r="11">
          <cell r="H11" t="str">
            <v>Сланцы</v>
          </cell>
        </row>
        <row r="12">
          <cell r="H12" t="str">
            <v>Печное бытовое топливо</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Калькуляция тепло"/>
      <sheetName val="Комментарии"/>
      <sheetName val="Проверка"/>
      <sheetName val="tech"/>
      <sheetName val="TEHSHEET"/>
      <sheetName val="REESTR_ORG"/>
      <sheetName val="REESTR_FILTERED"/>
      <sheetName val="modInfo"/>
      <sheetName val="modAllCheck"/>
      <sheetName val="modHyp"/>
      <sheetName val="modPROV"/>
      <sheetName val="modTitleSheetHeaders"/>
      <sheetName val="modWindowClipboard"/>
      <sheetName val="AllSheetsInThisWorkbook"/>
      <sheetName val="modfrmReestr"/>
      <sheetName val="modCommandButton"/>
      <sheetName val="modChange"/>
    </sheetNames>
    <sheetDataSet>
      <sheetData sheetId="0"/>
      <sheetData sheetId="1">
        <row r="12">
          <cell r="F12" t="str">
            <v>Год</v>
          </cell>
        </row>
      </sheetData>
      <sheetData sheetId="2"/>
      <sheetData sheetId="3"/>
      <sheetData sheetId="4"/>
      <sheetData sheetId="5"/>
      <sheetData sheetId="6">
        <row r="2">
          <cell r="E2" t="str">
            <v>стоимость водоснабжения (питьевая вода)</v>
          </cell>
          <cell r="F2" t="str">
            <v>энергия НН (0,4 кВ и ниже)</v>
          </cell>
          <cell r="H2" t="str">
            <v>Уголь</v>
          </cell>
          <cell r="I2" t="str">
            <v>Объем топлива свыше 500 млн.м3</v>
          </cell>
        </row>
        <row r="3">
          <cell r="E3" t="str">
            <v>стоимость водоснабжения (техническая вода)</v>
          </cell>
          <cell r="F3" t="str">
            <v>энергия СН 2 (1-20 кВ)</v>
          </cell>
          <cell r="H3" t="str">
            <v>Газ сжиженный</v>
          </cell>
          <cell r="I3" t="str">
            <v xml:space="preserve">Объем топлива от 100 до 500 млн.м3 включительно </v>
          </cell>
        </row>
        <row r="4">
          <cell r="E4" t="str">
            <v>стоимость водоснабжения (прочая вода)</v>
          </cell>
          <cell r="F4" t="str">
            <v>энергия СН 1 (35 кВ)</v>
          </cell>
          <cell r="H4" t="str">
            <v>Мазут</v>
          </cell>
          <cell r="I4" t="str">
            <v xml:space="preserve">Объем топлива 10 до 100 млн.м3 включительно </v>
          </cell>
        </row>
        <row r="5">
          <cell r="E5" t="str">
            <v>стоимость водоотведения</v>
          </cell>
          <cell r="F5" t="str">
            <v>энергия ВН (110 кВ и выше)</v>
          </cell>
          <cell r="H5" t="str">
            <v>Нефть</v>
          </cell>
          <cell r="I5" t="str">
            <v xml:space="preserve">Объем топлива от 1 до 10 млн.м3 включительно </v>
          </cell>
        </row>
        <row r="6">
          <cell r="H6" t="str">
            <v>Дизельное топливо</v>
          </cell>
          <cell r="I6" t="str">
            <v xml:space="preserve">Объем топлива свыше от 0,1 до 1 млн.м3 включительно </v>
          </cell>
        </row>
        <row r="7">
          <cell r="H7" t="str">
            <v>Дрова</v>
          </cell>
          <cell r="I7" t="str">
            <v xml:space="preserve">Объем топлива свыше от 0,01 до 0,1 млн.м3 включительно </v>
          </cell>
        </row>
        <row r="8">
          <cell r="H8" t="str">
            <v>Пилеты</v>
          </cell>
          <cell r="I8" t="str">
            <v xml:space="preserve">Объем топлива до 0,01  млн.м3 включительно </v>
          </cell>
        </row>
        <row r="9">
          <cell r="H9" t="str">
            <v>Опилки</v>
          </cell>
        </row>
        <row r="10">
          <cell r="H10" t="str">
            <v>Торф</v>
          </cell>
        </row>
        <row r="11">
          <cell r="H11" t="str">
            <v>Сланцы</v>
          </cell>
        </row>
        <row r="12">
          <cell r="H12" t="str">
            <v>Печное бытовое топливо</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идам"/>
      <sheetName val="свод"/>
      <sheetName val="экспорт"/>
      <sheetName val="киев"/>
      <sheetName val="аэромар"/>
      <sheetName val="Мос_460201_НДС20%"/>
      <sheetName val="Мос_460201_НДС10%"/>
      <sheetName val="Мос_возвр_ПК10%"/>
      <sheetName val="Мос_возвр_ПК20%"/>
      <sheetName val="Фил_460201_20%"/>
      <sheetName val="возвр_фил_20%"/>
      <sheetName val="Фил_460201_10%"/>
      <sheetName val="возвр_фил_10%"/>
      <sheetName val="Фил 0%"/>
      <sheetName val="ростов"/>
      <sheetName val="УФА"/>
      <sheetName val="возвр_Мос_сев"/>
      <sheetName val="возвр_ростов"/>
      <sheetName val="возвр_уфа"/>
      <sheetName val="По предприятиям"/>
      <sheetName val="побрэндам"/>
      <sheetName val="#ССЫЛКА"/>
      <sheetName val="Общие продажи"/>
      <sheetName val="Изменения по статьям (2001)"/>
      <sheetName val="ФОТ по месяц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родажи реальные и прогноз 20 л"/>
      <sheetName val="Таб 1Зап сырья"/>
      <sheetName val="Таб 2 Ф Р Ос Д-сть"/>
      <sheetName val="Таб 3 Ф Р Ос Д-ть"/>
      <sheetName val="Таб 4 Ф Р Пр Д-ть"/>
      <sheetName val="Таб 5 Исп приб"/>
      <sheetName val="Табл6 доп"/>
      <sheetName val="Таб 6 Дв ДСр-в"/>
      <sheetName val="Спр 1Ос Ср"/>
      <sheetName val="Спр 2 Нем акт"/>
      <sheetName val="Справка 3"/>
      <sheetName val="Справка 4"/>
      <sheetName val="Спр 5 Зап ГП"/>
      <sheetName val="Спр 6Кр ФВ"/>
      <sheetName val="Спр 7 ДК З-ть"/>
      <sheetName val="Справка 8"/>
      <sheetName val="Справка 9"/>
      <sheetName val="Отчет 4"/>
      <sheetName val="Отчет 5"/>
      <sheetName val="Отчет 6"/>
      <sheetName val="Отчет4в"/>
      <sheetName val="Отч 7 Исп СФ"/>
      <sheetName val="с-ть собср-в"/>
      <sheetName val="ДДС"/>
      <sheetName val="0_33"/>
      <sheetName val="СВОД ПОТРЕБ В СУХОМ СЫРЬЕ"/>
      <sheetName val="поступл,молока"/>
      <sheetName val="Динамика цен на молоко"/>
      <sheetName val="доля восст,молока"/>
      <sheetName val="средневз сцм"/>
      <sheetName val="план производства"/>
      <sheetName val="сырьё"/>
      <sheetName val="вспомогат"/>
      <sheetName val="ШТУКИ всп"/>
      <sheetName val="холод"/>
      <sheetName val="СВОД  по ТЭР"/>
      <sheetName val="Маржа"/>
      <sheetName val="Себестоим "/>
      <sheetName val="Выручка"/>
      <sheetName val="Калькуляция"/>
      <sheetName val="налог на прибыль"/>
      <sheetName val="Реклама"/>
      <sheetName val="Налоги"/>
      <sheetName val="зарпл  по отгрузке"/>
      <sheetName val="ЗарплатаСВОД "/>
      <sheetName val="ТЭР для накладных"/>
      <sheetName val="ТЭР 07"/>
      <sheetName val="Проч дох-расх"/>
      <sheetName val="Накладные АМК "/>
      <sheetName val="P&amp;L сравнение"/>
      <sheetName val="Ориентир_2007"/>
      <sheetName val="P&amp;L"/>
      <sheetName val="OUTPUT"/>
      <sheetName val="Ф1"/>
      <sheetName val="Расходы"/>
      <sheetName val="ОСВ"/>
      <sheetName val="Etalon"/>
      <sheetName val="Оглавление"/>
      <sheetName val="Информация"/>
      <sheetName val="Доп инфо"/>
      <sheetName val="Доходы"/>
      <sheetName val="DPR(TAX)"/>
      <sheetName val="Quarterly LBO Model"/>
      <sheetName val="КлассЗСМК"/>
      <sheetName val="Комментарии"/>
      <sheetName val="Продажи_реальные_и_прогноз_20_л"/>
      <sheetName val="Таб_1Зап_сырья"/>
      <sheetName val="Таб_2_Ф_Р_Ос_Д-сть"/>
      <sheetName val="Таб_3_Ф_Р_Ос_Д-ть"/>
      <sheetName val="Таб_4_Ф_Р_Пр_Д-ть"/>
      <sheetName val="Таб_5_Исп_приб"/>
      <sheetName val="Табл6_доп"/>
      <sheetName val="Таб_6_Дв_ДСр-в"/>
      <sheetName val="Спр_1Ос_Ср"/>
      <sheetName val="Спр_2_Нем_акт"/>
      <sheetName val="Справка_3"/>
      <sheetName val="Справка_4"/>
      <sheetName val="Спр_5_Зап_ГП"/>
      <sheetName val="Спр_6Кр_ФВ"/>
      <sheetName val="Спр_7_ДК_З-ть"/>
      <sheetName val="Справка_8"/>
      <sheetName val="Справка_9"/>
      <sheetName val="Отчет_4"/>
      <sheetName val="Отчет_5"/>
      <sheetName val="Отчет_6"/>
      <sheetName val="Отч_7_Исп_СФ"/>
      <sheetName val="с-ть_собср-в"/>
      <sheetName val="СВОД_ПОТРЕБ_В_СУХОМ_СЫРЬЕ"/>
      <sheetName val="Динамика_цен_на_молоко"/>
      <sheetName val="доля_восст,молока"/>
      <sheetName val="средневз_сцм"/>
      <sheetName val="план_производства"/>
      <sheetName val="ШТУКИ_всп"/>
      <sheetName val="СВОД__по_ТЭР"/>
      <sheetName val="Себестоим_"/>
      <sheetName val="налог_на_прибыль"/>
      <sheetName val="зарпл__по_отгрузке"/>
      <sheetName val="ЗарплатаСВОД_"/>
      <sheetName val="ТЭР_для_накладных"/>
      <sheetName val="ТЭР_07"/>
      <sheetName val="Проч_дох-расх"/>
      <sheetName val="Накладные_АМК_"/>
      <sheetName val="P&amp;L_сравнение"/>
      <sheetName val="Доп_инфо"/>
      <sheetName val="Справочно"/>
      <sheetName val="Data"/>
      <sheetName val="AEFES-EFPA-TARBES update degil"/>
      <sheetName val="aefes mizan (2)"/>
      <sheetName val="Exe Sum"/>
      <sheetName val="YATIRIMLAR (Ozet)"/>
      <sheetName val="Kredi"/>
      <sheetName val="Varsayım"/>
      <sheetName val="GTaltcalısma"/>
      <sheetName val="Yatırımlar"/>
      <sheetName val="Vergi"/>
      <sheetName val="GT"/>
      <sheetName val="aefes mizan"/>
      <sheetName val="efpamizan"/>
      <sheetName val="2007 CALISMA"/>
      <sheetName val="Amortisman"/>
      <sheetName val="BL"/>
      <sheetName val="BR-TBB"/>
      <sheetName val="PL-IFRS"/>
      <sheetName val="OB 2000"/>
      <sheetName val="Turnover 2000"/>
      <sheetName val="ппстип"/>
      <sheetName val="балансы"/>
      <sheetName val="балансы (опер)"/>
      <sheetName val="2003"/>
      <sheetName val="Параметры"/>
      <sheetName val="Взз"/>
      <sheetName val="payments"/>
      <sheetName val="Сокосодержащая минвода"/>
      <sheetName val="киев"/>
      <sheetName val="УФА"/>
      <sheetName val="Oil Consumption – barrels"/>
      <sheetName val="Закупки"/>
    </sheetNames>
    <sheetDataSet>
      <sheetData sheetId="0" refreshError="1"/>
      <sheetData sheetId="1" refreshError="1">
        <row r="47">
          <cell r="E47">
            <v>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cro Assumptions"/>
      <sheetName val="Price Passthru Sensitivity"/>
      <sheetName val="Sales projections"/>
      <sheetName val="Regional Sales"/>
      <sheetName val="Operational Assumptions"/>
      <sheetName val="Dairy P&amp;L"/>
      <sheetName val="Juice P&amp;L"/>
      <sheetName val="Water P&amp;L"/>
      <sheetName val="Consolidated P&amp;L"/>
      <sheetName val="Scenarios Output"/>
      <sheetName val="P&amp;L"/>
      <sheetName val="CFS"/>
      <sheetName val="BS"/>
      <sheetName val="Debt"/>
      <sheetName val="Working Capital"/>
      <sheetName val="Taxes"/>
      <sheetName val="Capex"/>
      <sheetName val="FA + Depreciation"/>
      <sheetName val="IA + Amort"/>
      <sheetName val="Other Assets"/>
      <sheetName val="DCF_5"/>
      <sheetName val="ROIC"/>
      <sheetName val="Wacc analysis"/>
      <sheetName val="Assumptions"/>
      <sheetName val="Accretion"/>
      <sheetName val="Trading Comps"/>
      <sheetName val="Dairy Precedents"/>
      <sheetName val="Beverage Precedents"/>
      <sheetName val="Intergration Costs"/>
      <sheetName val="Appendix"/>
      <sheetName val="Dairy 1Q03"/>
      <sheetName val="Juice 1Q03"/>
      <sheetName val="P&amp;L 1Q03"/>
      <sheetName val="2002 volume"/>
      <sheetName val="Market share and capacity"/>
      <sheetName val="PwC Capex breakdown 2001-02"/>
      <sheetName val="PwC P&amp;L "/>
      <sheetName val="PwC P&amp;L Group Q "/>
      <sheetName val="Dairy"/>
      <sheetName val="Juice"/>
      <sheetName val="Corporate 3Q01-1Q03"/>
      <sheetName val="Teresa's Projections"/>
      <sheetName val="Water"/>
      <sheetName val="P_L"/>
      <sheetName val="Продажи реальные и прогноз 20 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яснения"/>
      <sheetName val="P&amp;L Report"/>
      <sheetName val="Управленческий отчет о ФР"/>
      <sheetName val="Накладные"/>
      <sheetName val="Справочно"/>
      <sheetName val="CF тыс. $"/>
      <sheetName val="CF тыс. руб"/>
      <sheetName val="CF(NEW)"/>
      <sheetName val="P&amp;L Report(NEW)"/>
      <sheetName val="ДДС"/>
      <sheetName val="Сводная"/>
      <sheetName val="Financial Assumtions"/>
      <sheetName val="Titul"/>
      <sheetName val="ф сплавы"/>
      <sheetName val="АНАЛИТ"/>
      <sheetName val="In"/>
      <sheetName val="2003"/>
      <sheetName val="XLR_NoRangeSheet"/>
      <sheetName val="P&amp;L_Report"/>
      <sheetName val="Управленческий_отчет_о_ФР"/>
      <sheetName val="CF_тыс__$"/>
      <sheetName val="CF_тыс__руб"/>
      <sheetName val="P&amp;L_Report(NEW)"/>
      <sheetName val="Financial_Assumtions"/>
      <sheetName val="цены цехов"/>
      <sheetName val="Продажи реальные и прогноз 20 л"/>
      <sheetName val="Лист1"/>
      <sheetName val="Перекладка ФР"/>
      <sheetName val="payments"/>
      <sheetName val="Dairy Precedents"/>
      <sheetName val="P&amp;L"/>
      <sheetName val="Water"/>
    </sheetNames>
    <sheetDataSet>
      <sheetData sheetId="0" refreshError="1"/>
      <sheetData sheetId="1" refreshError="1"/>
      <sheetData sheetId="2" refreshError="1"/>
      <sheetData sheetId="3" refreshError="1"/>
      <sheetData sheetId="4" refreshError="1">
        <row r="3">
          <cell r="B3">
            <v>0.01</v>
          </cell>
        </row>
        <row r="18">
          <cell r="B18">
            <v>0.77</v>
          </cell>
        </row>
        <row r="19">
          <cell r="B19">
            <v>0.03</v>
          </cell>
        </row>
        <row r="20">
          <cell r="B20">
            <v>0.2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_0"/>
      <sheetName val="0_33"/>
      <sheetName val="0_5"/>
      <sheetName val="Kzam &amp; Ksez"/>
      <sheetName val="Таб 1Зап сырья"/>
      <sheetName val="Таб 2 Ф Р Ос Д-сть"/>
      <sheetName val="Таб 3 Ф Р Ос Д-ть"/>
      <sheetName val="Таб 4 Ф Р Пр Д-ть"/>
      <sheetName val="Таб 5 Исп приб"/>
      <sheetName val="Табл6 доп"/>
      <sheetName val="Таб 6 Дв ДСр-в"/>
      <sheetName val="Спр 1Ос Ср"/>
      <sheetName val="Спр 2 Нем акт"/>
      <sheetName val="Справка 3"/>
      <sheetName val="Справка 4"/>
      <sheetName val="Спр 5 Зап ГП"/>
      <sheetName val="Спр 6Кр ФВ"/>
      <sheetName val="Спр 7 ДК З-ть"/>
      <sheetName val="Справка 8"/>
      <sheetName val="Справка 9"/>
      <sheetName val="Отчет 4"/>
      <sheetName val="Отчет 5"/>
      <sheetName val="Отчет 6"/>
      <sheetName val="Отчет4в"/>
      <sheetName val="Отч 7 Исп СФ"/>
      <sheetName val="с-ть собср-в"/>
      <sheetName val="ДДС"/>
      <sheetName val="DailySch"/>
      <sheetName val="OB 2000"/>
      <sheetName val="Turnover 2000"/>
      <sheetName val="XLR_NoRangeSheet"/>
      <sheetName val="БДДС month (ф)"/>
      <sheetName val="БДДС month _ф_"/>
      <sheetName val="БДДС month (п)"/>
      <sheetName val="БДДС month _п_"/>
      <sheetName val="Kzam_&amp;_Ksez"/>
      <sheetName val="Таб_1Зап_сырья"/>
      <sheetName val="Таб_2_Ф_Р_Ос_Д-сть"/>
      <sheetName val="Таб_3_Ф_Р_Ос_Д-ть"/>
      <sheetName val="Таб_4_Ф_Р_Пр_Д-ть"/>
      <sheetName val="Таб_5_Исп_приб"/>
      <sheetName val="Табл6_доп"/>
      <sheetName val="Таб_6_Дв_ДСр-в"/>
      <sheetName val="Спр_1Ос_Ср"/>
      <sheetName val="Спр_2_Нем_акт"/>
      <sheetName val="Справка_3"/>
      <sheetName val="Справка_4"/>
      <sheetName val="Спр_5_Зап_ГП"/>
      <sheetName val="Спр_6Кр_ФВ"/>
      <sheetName val="Спр_7_ДК_З-ть"/>
      <sheetName val="Справка_8"/>
      <sheetName val="Справка_9"/>
      <sheetName val="Отчет_4"/>
      <sheetName val="Отчет_5"/>
      <sheetName val="Отчет_6"/>
      <sheetName val="Отч_7_Исп_СФ"/>
      <sheetName val="с-ть_собср-в"/>
      <sheetName val="payments"/>
      <sheetName val="Справочно"/>
      <sheetName val="Декабрь"/>
      <sheetName val="УрРасч"/>
      <sheetName val="Проводки'02"/>
      <sheetName val="АКРасч"/>
      <sheetName val="Dictionaries"/>
      <sheetName val="Ratios"/>
      <sheetName val="Air Canada"/>
      <sheetName val="Air France"/>
      <sheetName val="AirTran"/>
      <sheetName val="Alaska"/>
      <sheetName val="Alitalia"/>
      <sheetName val="American"/>
      <sheetName val="America West"/>
      <sheetName val="Atlantic Coast"/>
      <sheetName val="British Airways"/>
      <sheetName val="Cathay Pacific"/>
      <sheetName val="Data Sheet"/>
      <sheetName val="China Southern--JUNK"/>
      <sheetName val="Continental"/>
      <sheetName val="ROIC Trees"/>
      <sheetName val="Market Valuation"/>
      <sheetName val="Delta"/>
      <sheetName val="Finnair"/>
      <sheetName val="Frontier"/>
      <sheetName val="Operating Leases"/>
      <sheetName val="Japan Airlines"/>
      <sheetName val="KLM"/>
      <sheetName val="Korean Air"/>
      <sheetName val="LAN Chile--JUNK"/>
      <sheetName val="Lufthansa"/>
      <sheetName val="Malaysia--JUNK"/>
      <sheetName val="Northwest"/>
      <sheetName val="Qantas"/>
      <sheetName val="Ryanair"/>
      <sheetName val="SAS--JUNK"/>
      <sheetName val="Singapore"/>
      <sheetName val="SkyWest"/>
      <sheetName val="Southwest"/>
      <sheetName val="Thai"/>
      <sheetName val="United"/>
      <sheetName val="US Airways"/>
      <sheetName val="Virgin Express"/>
      <sheetName val="Курс"/>
    </sheetNames>
    <sheetDataSet>
      <sheetData sheetId="0" refreshError="1"/>
      <sheetData sheetId="1" refreshError="1">
        <row r="43">
          <cell r="E43">
            <v>1.33</v>
          </cell>
          <cell r="F43">
            <v>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0_33"/>
    </sheetNames>
    <sheetDataSet>
      <sheetData sheetId="0" refreshError="1"/>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Moscow"/>
      <sheetName val="FS-Moscow"/>
      <sheetName val="Calc-Moscow"/>
      <sheetName val="DCF-Moscow"/>
      <sheetName val="Sensitivity-Moscow"/>
      <sheetName val="WACC"/>
      <sheetName val="Input-St.Pete"/>
      <sheetName val="FS-St.Pete"/>
      <sheetName val="DCF-St.Pete"/>
      <sheetName val="Sensitivity-St.Pete"/>
      <sheetName val="FS-Consolidated"/>
      <sheetName val="DCF-Consolidated"/>
      <sheetName val="Comps"/>
      <sheetName val="Presentations"/>
      <sheetName val="Стоимость компании"/>
      <sheetName val="Справочно(январь)"/>
      <sheetName val="Сибмол"/>
      <sheetName val="Input_Moscow"/>
      <sheetName val="Anlagevermö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RSheet"/>
      <sheetName val="SheetOrgReestr"/>
      <sheetName val="OrgReestrTemp"/>
      <sheetName val="Инструкция"/>
      <sheetName val="Титульный"/>
      <sheetName val="Сбыт ЭЭ"/>
      <sheetName val="Передача ЭЭ"/>
      <sheetName val="Производство ТЭ"/>
      <sheetName val="Передача ТЭ"/>
      <sheetName val="Производство ТЭ (комб)"/>
      <sheetName val="Водоснабжение"/>
      <sheetName val="Водоотведение"/>
      <sheetName val="Очистка сточных вод"/>
      <sheetName val="Утилизация ТБО"/>
      <sheetName val="Захоронение ТБО"/>
      <sheetName val="ЖД (пассажир.)"/>
      <sheetName val="ЖД (услуги)"/>
      <sheetName val="Транспортировка газа"/>
      <sheetName val="Реализация газа"/>
      <sheetName val="Источники финансирования"/>
      <sheetName val="Целевые показатели"/>
      <sheetName val="Обязательные мероприятия"/>
      <sheetName val="Комментарии"/>
      <sheetName val="Проверка"/>
    </sheetNames>
    <sheetDataSet>
      <sheetData sheetId="0">
        <row r="2">
          <cell r="J2" t="str">
            <v>Январь</v>
          </cell>
        </row>
      </sheetData>
      <sheetData sheetId="1"/>
      <sheetData sheetId="2"/>
      <sheetData sheetId="3"/>
      <sheetData sheetId="4"/>
      <sheetData sheetId="5">
        <row r="1">
          <cell r="A1">
            <v>26421969</v>
          </cell>
        </row>
        <row r="25">
          <cell r="F25">
            <v>1</v>
          </cell>
        </row>
        <row r="32">
          <cell r="F32" t="str">
            <v>Райков Евгений Юрьевич</v>
          </cell>
        </row>
        <row r="33">
          <cell r="F33" t="str">
            <v>генеральный директор</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RSheet"/>
      <sheetName val="SheetOrgReestr"/>
      <sheetName val="OrgReestrTemp"/>
      <sheetName val="Инструкция"/>
      <sheetName val="Титульный"/>
      <sheetName val="Сбыт ЭЭ"/>
      <sheetName val="Передача ЭЭ"/>
      <sheetName val="Производство ТЭ"/>
      <sheetName val="Передача ТЭ"/>
      <sheetName val="Производство ТЭ (комб)"/>
      <sheetName val="Водоснабжение"/>
      <sheetName val="Водоотведение"/>
      <sheetName val="Очистка сточных вод"/>
      <sheetName val="Утилизация ТБО"/>
      <sheetName val="Захоронение ТБО"/>
      <sheetName val="ЖД (пассажир.)"/>
      <sheetName val="ЖД (услуги)"/>
      <sheetName val="Транспортировка газа"/>
      <sheetName val="Реализация газа"/>
      <sheetName val="Источники финансирования"/>
      <sheetName val="Целевые показатели"/>
      <sheetName val="Обязательные мероприятия"/>
      <sheetName val="Комментарии"/>
      <sheetName val="Проверка"/>
    </sheetNames>
    <sheetDataSet>
      <sheetData sheetId="0">
        <row r="2">
          <cell r="J2" t="str">
            <v>Январь</v>
          </cell>
        </row>
      </sheetData>
      <sheetData sheetId="1"/>
      <sheetData sheetId="2"/>
      <sheetData sheetId="3"/>
      <sheetData sheetId="4"/>
      <sheetData sheetId="5">
        <row r="1">
          <cell r="A1">
            <v>26421969</v>
          </cell>
        </row>
        <row r="25">
          <cell r="F25">
            <v>1</v>
          </cell>
        </row>
        <row r="32">
          <cell r="F32" t="str">
            <v>Райков Евгений Юрьевич</v>
          </cell>
        </row>
        <row r="33">
          <cell r="F33" t="str">
            <v>генеральный директор</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frmOrg"/>
      <sheetName val="modProvGeneralProc"/>
      <sheetName val="modProvTM1"/>
      <sheetName val="modProvTM2"/>
      <sheetName val="modUpdTemplMain"/>
      <sheetName val="modProv"/>
      <sheetName val="modBalPr"/>
      <sheetName val="Инструкция"/>
      <sheetName val="Инструкция по заполнению"/>
      <sheetName val="Обновление"/>
      <sheetName val="Logging"/>
      <sheetName val="Список организаций"/>
      <sheetName val="Контакты"/>
      <sheetName val="Баланс производство"/>
      <sheetName val="Баланс передача"/>
      <sheetName val="Калькуляция"/>
      <sheetName val="Калькуляция(комб.)"/>
      <sheetName val="ТМ1"/>
      <sheetName val="ТМ2"/>
      <sheetName val="Комментарии"/>
      <sheetName val="Проверка"/>
      <sheetName val="Свод"/>
      <sheetName val="Ошибки загрузки"/>
      <sheetName val="REESTR_MO"/>
      <sheetName val="REESTR_ORG"/>
      <sheetName val="PLAN10_DATA_REGION"/>
      <sheetName val="REESTR_FILTERED"/>
      <sheetName val="tech_horisontal"/>
      <sheetName val="tech_vertical"/>
      <sheetName val="TECHSHEET"/>
      <sheetName val="modUpdateStatus"/>
      <sheetName val="Region_Image_Coordinates"/>
      <sheetName val="modDataRegion"/>
      <sheetName val="modCommonProcedures"/>
      <sheetName val="modBalPer"/>
      <sheetName val="modTM1"/>
      <sheetName val="modTM2"/>
      <sheetName val="modCalc"/>
      <sheetName val="modCalcCombi"/>
      <sheetName val="modReestr"/>
      <sheetName val="modLoadSvod"/>
      <sheetName val="modSvod"/>
      <sheetName val="modSvodButtons"/>
      <sheetName val="modListOrg"/>
      <sheetName val="modCommandButton"/>
      <sheetName val="modContactList"/>
      <sheetName val="modCommonProv"/>
      <sheetName val="modOrgUniqueness"/>
      <sheetName val="modfrmReestr"/>
      <sheetName val="modfrmReestrPreviousPeriod"/>
      <sheetName val="modfrmRegion"/>
      <sheetName val="modfrmAdditionalOrgData"/>
    </sheetNames>
    <sheetDataSet>
      <sheetData sheetId="0"/>
      <sheetData sheetId="1"/>
      <sheetData sheetId="2"/>
      <sheetData sheetId="3"/>
      <sheetData sheetId="4"/>
      <sheetData sheetId="5"/>
      <sheetData sheetId="6"/>
      <sheetData sheetId="7"/>
      <sheetData sheetId="8"/>
      <sheetData sheetId="9"/>
      <sheetData sheetId="10"/>
      <sheetData sheetId="11">
        <row r="11">
          <cell r="I11" t="str">
            <v>г.Санкт-Петербург</v>
          </cell>
        </row>
      </sheetData>
      <sheetData sheetId="12"/>
      <sheetData sheetId="13">
        <row r="14">
          <cell r="G14" t="str">
            <v>А</v>
          </cell>
          <cell r="H14" t="str">
            <v>1</v>
          </cell>
          <cell r="I14" t="str">
            <v>2</v>
          </cell>
          <cell r="J14" t="str">
            <v>3</v>
          </cell>
          <cell r="K14" t="str">
            <v>3.1</v>
          </cell>
          <cell r="L14" t="str">
            <v>3.2</v>
          </cell>
          <cell r="M14" t="str">
            <v>3.3</v>
          </cell>
          <cell r="N14" t="str">
            <v>3.4</v>
          </cell>
          <cell r="O14" t="str">
            <v>3.5</v>
          </cell>
          <cell r="Q14" t="str">
            <v>3.5.</v>
          </cell>
          <cell r="S14" t="str">
            <v>3.5.1</v>
          </cell>
          <cell r="T14" t="str">
            <v>3.5.2</v>
          </cell>
          <cell r="U14" t="str">
            <v>3.5.3</v>
          </cell>
          <cell r="V14" t="str">
            <v>3.5.4</v>
          </cell>
          <cell r="W14" t="str">
            <v>3.5.5</v>
          </cell>
          <cell r="X14" t="str">
            <v>3.5.6</v>
          </cell>
          <cell r="Y14" t="str">
            <v>3.5.7</v>
          </cell>
          <cell r="Z14" t="str">
            <v>3.5.8</v>
          </cell>
          <cell r="AA14" t="str">
            <v>3.5.9</v>
          </cell>
          <cell r="AB14" t="str">
            <v>3.5.10</v>
          </cell>
          <cell r="AC14" t="str">
            <v>3.5.11</v>
          </cell>
          <cell r="AD14" t="str">
            <v>3.5.12</v>
          </cell>
          <cell r="AE14" t="str">
            <v>3.5.13</v>
          </cell>
          <cell r="AF14" t="str">
            <v>3.5.14</v>
          </cell>
          <cell r="AG14" t="str">
            <v>3.5.15</v>
          </cell>
          <cell r="AH14" t="str">
            <v>3.5.16</v>
          </cell>
          <cell r="AI14" t="str">
            <v>3.5.17</v>
          </cell>
          <cell r="AJ14" t="str">
            <v>3.5.18</v>
          </cell>
          <cell r="AK14" t="str">
            <v>3.5.19</v>
          </cell>
          <cell r="AL14" t="str">
            <v>3.5.20</v>
          </cell>
          <cell r="AM14" t="str">
            <v>3.5.21</v>
          </cell>
          <cell r="AN14" t="str">
            <v>3.5.22</v>
          </cell>
          <cell r="AO14" t="str">
            <v>3.5.23</v>
          </cell>
          <cell r="AP14" t="str">
            <v>3.5.24</v>
          </cell>
          <cell r="AQ14" t="str">
            <v>3.5.25</v>
          </cell>
          <cell r="AR14" t="str">
            <v>3.5.26</v>
          </cell>
          <cell r="AS14" t="str">
            <v>3.5.27</v>
          </cell>
          <cell r="AT14" t="str">
            <v>3.5.28</v>
          </cell>
          <cell r="AU14" t="str">
            <v>3.5.29</v>
          </cell>
          <cell r="AV14" t="str">
            <v>3.5.30</v>
          </cell>
          <cell r="AW14" t="str">
            <v>3.5.31</v>
          </cell>
          <cell r="AX14" t="str">
            <v>3.5.32</v>
          </cell>
          <cell r="AY14" t="str">
            <v>3.5.33</v>
          </cell>
          <cell r="AZ14" t="str">
            <v>3.5.34</v>
          </cell>
          <cell r="BA14" t="str">
            <v>3.5.35</v>
          </cell>
          <cell r="BB14" t="str">
            <v>3.5.36</v>
          </cell>
          <cell r="BC14" t="str">
            <v>3.5.37</v>
          </cell>
          <cell r="BD14" t="str">
            <v>3.5.38</v>
          </cell>
          <cell r="BE14" t="str">
            <v>3.5.39</v>
          </cell>
          <cell r="BF14" t="str">
            <v>3.5.40</v>
          </cell>
          <cell r="BG14" t="str">
            <v>3.5.41</v>
          </cell>
          <cell r="BH14" t="str">
            <v>3.5.42</v>
          </cell>
          <cell r="BI14" t="str">
            <v>3.5.43</v>
          </cell>
          <cell r="BJ14" t="str">
            <v>3.5.44</v>
          </cell>
          <cell r="BK14" t="str">
            <v>3.5.45</v>
          </cell>
          <cell r="BL14" t="str">
            <v>3.5.46</v>
          </cell>
          <cell r="BM14" t="str">
            <v>3.5.47</v>
          </cell>
          <cell r="BN14" t="str">
            <v>3.5.48</v>
          </cell>
          <cell r="BO14" t="str">
            <v>3.5.49</v>
          </cell>
          <cell r="BP14" t="str">
            <v>3.5.50</v>
          </cell>
          <cell r="BQ14" t="str">
            <v>3.5.51</v>
          </cell>
          <cell r="BR14" t="str">
            <v>3.5.52</v>
          </cell>
          <cell r="BS14" t="str">
            <v>3.5.53</v>
          </cell>
          <cell r="BT14" t="str">
            <v>3.5.54</v>
          </cell>
          <cell r="BU14" t="str">
            <v>3.5.55</v>
          </cell>
          <cell r="BV14" t="str">
            <v>3.5.56</v>
          </cell>
          <cell r="BW14" t="str">
            <v>3.5.57</v>
          </cell>
          <cell r="BX14" t="str">
            <v>3.5.58</v>
          </cell>
          <cell r="BY14" t="str">
            <v>3.5.59</v>
          </cell>
          <cell r="BZ14" t="str">
            <v>3.5.60</v>
          </cell>
          <cell r="CA14" t="str">
            <v>3.5.61</v>
          </cell>
          <cell r="CB14" t="str">
            <v>3.5.62</v>
          </cell>
          <cell r="CC14" t="str">
            <v>3.5.63</v>
          </cell>
          <cell r="CD14" t="str">
            <v>3.5.64</v>
          </cell>
          <cell r="CE14" t="str">
            <v>3.5.65</v>
          </cell>
          <cell r="CF14" t="str">
            <v>3.5.66</v>
          </cell>
          <cell r="CG14" t="str">
            <v>3.5.67</v>
          </cell>
          <cell r="CH14" t="str">
            <v>3.5.68</v>
          </cell>
          <cell r="CI14" t="str">
            <v>3.5.69</v>
          </cell>
          <cell r="CJ14" t="str">
            <v>3.5.70</v>
          </cell>
          <cell r="CK14" t="str">
            <v>3.5.71</v>
          </cell>
          <cell r="CL14" t="str">
            <v>3.5.72</v>
          </cell>
          <cell r="CM14" t="str">
            <v>3.5.73</v>
          </cell>
          <cell r="CN14" t="str">
            <v>3.5.74</v>
          </cell>
          <cell r="CO14" t="str">
            <v>3.5.75</v>
          </cell>
          <cell r="CP14" t="str">
            <v>3.5.76</v>
          </cell>
          <cell r="CQ14" t="str">
            <v>3.5.77</v>
          </cell>
          <cell r="CR14" t="str">
            <v>3.5.78</v>
          </cell>
          <cell r="CS14" t="str">
            <v>3.5.79</v>
          </cell>
          <cell r="CT14" t="str">
            <v>3.5.80</v>
          </cell>
          <cell r="CV14" t="str">
            <v>3.7</v>
          </cell>
          <cell r="CW14" t="str">
            <v>4.1</v>
          </cell>
          <cell r="CX14" t="str">
            <v>4.1.1</v>
          </cell>
          <cell r="CY14" t="str">
            <v>4.2</v>
          </cell>
          <cell r="CZ14" t="str">
            <v>4.2.1</v>
          </cell>
          <cell r="DA14" t="str">
            <v>5</v>
          </cell>
          <cell r="DB14" t="str">
            <v>5.1</v>
          </cell>
          <cell r="DC14" t="str">
            <v>5.2</v>
          </cell>
          <cell r="DD14" t="str">
            <v>5.2.1</v>
          </cell>
          <cell r="DE14" t="str">
            <v>5.2.2</v>
          </cell>
          <cell r="DG14" t="str">
            <v>5.2.2.</v>
          </cell>
          <cell r="DI14" t="str">
            <v>5.2.2.1</v>
          </cell>
          <cell r="DJ14" t="str">
            <v>5.2.2.2</v>
          </cell>
          <cell r="DK14" t="str">
            <v>5.2.2.3</v>
          </cell>
          <cell r="DL14" t="str">
            <v>5.2.2.4</v>
          </cell>
          <cell r="DM14" t="str">
            <v>5.2.2.5</v>
          </cell>
          <cell r="DN14" t="str">
            <v>5.2.2.6</v>
          </cell>
          <cell r="DO14" t="str">
            <v>5.2.2.7</v>
          </cell>
          <cell r="DP14" t="str">
            <v>5.2.2.8</v>
          </cell>
          <cell r="DQ14" t="str">
            <v>5.2.2.9</v>
          </cell>
          <cell r="DR14" t="str">
            <v>5.2.2.10</v>
          </cell>
          <cell r="DS14" t="str">
            <v>5.2.2.11</v>
          </cell>
          <cell r="DT14" t="str">
            <v>5.2.2.12</v>
          </cell>
          <cell r="DU14" t="str">
            <v>5.2.2.13</v>
          </cell>
          <cell r="DV14" t="str">
            <v>5.2.2.14</v>
          </cell>
          <cell r="DW14" t="str">
            <v>5.2.2.15</v>
          </cell>
          <cell r="DX14" t="str">
            <v>5.2.2.16</v>
          </cell>
          <cell r="DY14" t="str">
            <v>5.2.2.17</v>
          </cell>
          <cell r="DZ14" t="str">
            <v>5.2.2.18</v>
          </cell>
          <cell r="EA14" t="str">
            <v>5.2.2.19</v>
          </cell>
          <cell r="EB14" t="str">
            <v>5.2.2.20</v>
          </cell>
          <cell r="EC14" t="str">
            <v>5.2.2.21</v>
          </cell>
          <cell r="ED14" t="str">
            <v>5.2.2.22</v>
          </cell>
          <cell r="EE14" t="str">
            <v>5.2.2.23</v>
          </cell>
          <cell r="EF14" t="str">
            <v>5.2.2.24</v>
          </cell>
          <cell r="EG14" t="str">
            <v>5.2.2.25</v>
          </cell>
          <cell r="EH14" t="str">
            <v>5.2.2.26</v>
          </cell>
          <cell r="EI14" t="str">
            <v>5.2.2.27</v>
          </cell>
          <cell r="EJ14" t="str">
            <v>5.2.2.28</v>
          </cell>
          <cell r="EK14" t="str">
            <v>5.2.2.29</v>
          </cell>
          <cell r="EL14" t="str">
            <v>5.2.2.30</v>
          </cell>
          <cell r="EM14" t="str">
            <v>5.2.2.31</v>
          </cell>
          <cell r="EN14" t="str">
            <v>5.2.2.32</v>
          </cell>
          <cell r="EO14" t="str">
            <v>5.2.2.33</v>
          </cell>
          <cell r="EP14" t="str">
            <v>5.2.2.34</v>
          </cell>
          <cell r="EQ14" t="str">
            <v>5.2.2.35</v>
          </cell>
          <cell r="ER14" t="str">
            <v>5.2.2.36</v>
          </cell>
          <cell r="ES14" t="str">
            <v>5.2.2.37</v>
          </cell>
          <cell r="ET14" t="str">
            <v>5.2.2.38</v>
          </cell>
          <cell r="EU14" t="str">
            <v>5.2.2.39</v>
          </cell>
          <cell r="EV14" t="str">
            <v>5.2.2.40</v>
          </cell>
          <cell r="EW14" t="str">
            <v>5.2.2.41</v>
          </cell>
          <cell r="EX14" t="str">
            <v>5.2.2.42</v>
          </cell>
          <cell r="EY14" t="str">
            <v>5.2.2.43</v>
          </cell>
          <cell r="EZ14" t="str">
            <v>5.2.2.44</v>
          </cell>
          <cell r="FA14" t="str">
            <v>5.2.2.45</v>
          </cell>
          <cell r="FB14" t="str">
            <v>5.2.2.46</v>
          </cell>
          <cell r="FC14" t="str">
            <v>5.2.2.47</v>
          </cell>
          <cell r="FD14" t="str">
            <v>5.2.2.48</v>
          </cell>
          <cell r="FE14" t="str">
            <v>5.2.2.49</v>
          </cell>
          <cell r="FF14" t="str">
            <v>5.2.2.50</v>
          </cell>
          <cell r="FG14" t="str">
            <v>5.2.2.51</v>
          </cell>
          <cell r="FH14" t="str">
            <v>5.2.2.52</v>
          </cell>
          <cell r="FI14" t="str">
            <v>5.2.2.53</v>
          </cell>
          <cell r="FJ14" t="str">
            <v>5.2.2.54</v>
          </cell>
          <cell r="FK14" t="str">
            <v>5.2.2.55</v>
          </cell>
          <cell r="FL14" t="str">
            <v>5.2.2.56</v>
          </cell>
          <cell r="FM14" t="str">
            <v>5.2.2.57</v>
          </cell>
          <cell r="FN14" t="str">
            <v>5.2.2.58</v>
          </cell>
          <cell r="FO14" t="str">
            <v>5.2.2.59</v>
          </cell>
          <cell r="FP14" t="str">
            <v>5.2.2.60</v>
          </cell>
          <cell r="FQ14" t="str">
            <v>5.2.2.61</v>
          </cell>
          <cell r="FR14" t="str">
            <v>5.2.2.62</v>
          </cell>
          <cell r="FS14" t="str">
            <v>5.2.2.63</v>
          </cell>
          <cell r="FT14" t="str">
            <v>5.2.2.64</v>
          </cell>
          <cell r="FU14" t="str">
            <v>5.2.2.65</v>
          </cell>
          <cell r="FV14" t="str">
            <v>5.2.2.66</v>
          </cell>
          <cell r="FW14" t="str">
            <v>5.2.2.67</v>
          </cell>
          <cell r="FX14" t="str">
            <v>5.2.2.68</v>
          </cell>
          <cell r="FY14" t="str">
            <v>5.2.2.69</v>
          </cell>
          <cell r="FZ14" t="str">
            <v>5.2.2.70</v>
          </cell>
          <cell r="GA14" t="str">
            <v>5.2.2.71</v>
          </cell>
          <cell r="GB14" t="str">
            <v>5.2.2.72</v>
          </cell>
          <cell r="GC14" t="str">
            <v>5.2.2.73</v>
          </cell>
          <cell r="GD14" t="str">
            <v>5.2.2.74</v>
          </cell>
          <cell r="GE14" t="str">
            <v>5.2.2.75</v>
          </cell>
          <cell r="GF14" t="str">
            <v>5.2.2.76</v>
          </cell>
          <cell r="GG14" t="str">
            <v>5.2.2.77</v>
          </cell>
          <cell r="GH14" t="str">
            <v>5.2.2.78</v>
          </cell>
          <cell r="GI14" t="str">
            <v>5.2.2.79</v>
          </cell>
          <cell r="GJ14" t="str">
            <v>5.2.2.80</v>
          </cell>
          <cell r="GL14" t="str">
            <v>5.2.3</v>
          </cell>
          <cell r="GM14" t="str">
            <v>5.2.3.1</v>
          </cell>
          <cell r="GN14" t="str">
            <v>5.2.3.2</v>
          </cell>
          <cell r="GO14" t="str">
            <v>5.2.3.3</v>
          </cell>
        </row>
        <row r="15">
          <cell r="F15">
            <v>0</v>
          </cell>
          <cell r="G15" t="str">
            <v>Всего по МО</v>
          </cell>
          <cell r="H15">
            <v>65797912.390000008</v>
          </cell>
          <cell r="I15">
            <v>794865.25999999989</v>
          </cell>
          <cell r="J15">
            <v>26289801</v>
          </cell>
          <cell r="K15">
            <v>0</v>
          </cell>
          <cell r="L15">
            <v>7863</v>
          </cell>
          <cell r="M15">
            <v>0</v>
          </cell>
          <cell r="N15">
            <v>2067203</v>
          </cell>
          <cell r="O15">
            <v>7234610</v>
          </cell>
          <cell r="Q15">
            <v>0</v>
          </cell>
          <cell r="S15">
            <v>300000</v>
          </cell>
          <cell r="T15">
            <v>0</v>
          </cell>
          <cell r="U15">
            <v>0</v>
          </cell>
          <cell r="V15">
            <v>0</v>
          </cell>
          <cell r="W15">
            <v>0</v>
          </cell>
          <cell r="X15">
            <v>0</v>
          </cell>
          <cell r="Y15">
            <v>0</v>
          </cell>
          <cell r="Z15">
            <v>0</v>
          </cell>
          <cell r="AA15">
            <v>0</v>
          </cell>
          <cell r="AB15">
            <v>6917592.5</v>
          </cell>
          <cell r="AC15">
            <v>0</v>
          </cell>
          <cell r="AD15">
            <v>0</v>
          </cell>
          <cell r="AE15">
            <v>17017.5</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V15">
            <v>16980125</v>
          </cell>
          <cell r="CW15">
            <v>7234610</v>
          </cell>
          <cell r="CX15">
            <v>0</v>
          </cell>
          <cell r="CY15">
            <v>1153762.3999999997</v>
          </cell>
          <cell r="CZ15">
            <v>0</v>
          </cell>
          <cell r="DA15">
            <v>47101618.529999994</v>
          </cell>
          <cell r="DB15">
            <v>2453413.7500000019</v>
          </cell>
          <cell r="DC15">
            <v>44648204.780000009</v>
          </cell>
          <cell r="DD15">
            <v>38552</v>
          </cell>
          <cell r="DE15">
            <v>1153762.3999999999</v>
          </cell>
          <cell r="DG15">
            <v>0</v>
          </cell>
          <cell r="DI15">
            <v>0</v>
          </cell>
          <cell r="DJ15">
            <v>0</v>
          </cell>
          <cell r="DK15">
            <v>0</v>
          </cell>
          <cell r="DL15">
            <v>0</v>
          </cell>
          <cell r="DM15">
            <v>0</v>
          </cell>
          <cell r="DN15">
            <v>0</v>
          </cell>
          <cell r="DO15">
            <v>0</v>
          </cell>
          <cell r="DP15">
            <v>0</v>
          </cell>
          <cell r="DQ15">
            <v>0</v>
          </cell>
          <cell r="DR15">
            <v>71614.89</v>
          </cell>
          <cell r="DS15">
            <v>0</v>
          </cell>
          <cell r="DT15">
            <v>0</v>
          </cell>
          <cell r="DU15">
            <v>0</v>
          </cell>
          <cell r="DV15">
            <v>0</v>
          </cell>
          <cell r="DW15">
            <v>751496</v>
          </cell>
          <cell r="DX15">
            <v>0</v>
          </cell>
          <cell r="DY15">
            <v>0</v>
          </cell>
          <cell r="DZ15">
            <v>65382.35</v>
          </cell>
          <cell r="EA15">
            <v>17722.32</v>
          </cell>
          <cell r="EB15">
            <v>96364.06</v>
          </cell>
          <cell r="EC15">
            <v>70450.42</v>
          </cell>
          <cell r="ED15">
            <v>0</v>
          </cell>
          <cell r="EE15">
            <v>0</v>
          </cell>
          <cell r="EF15">
            <v>0</v>
          </cell>
          <cell r="EG15">
            <v>0</v>
          </cell>
          <cell r="EH15">
            <v>15350</v>
          </cell>
          <cell r="EI15">
            <v>58328.41</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4627.95</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2426</v>
          </cell>
          <cell r="GF15">
            <v>0</v>
          </cell>
          <cell r="GG15">
            <v>0</v>
          </cell>
          <cell r="GH15">
            <v>0</v>
          </cell>
          <cell r="GI15">
            <v>0</v>
          </cell>
          <cell r="GJ15">
            <v>0</v>
          </cell>
          <cell r="GL15">
            <v>43455890.380000003</v>
          </cell>
          <cell r="GM15">
            <v>4823586.8299999982</v>
          </cell>
          <cell r="GN15">
            <v>27485098.25</v>
          </cell>
          <cell r="GO15">
            <v>11147205.300000003</v>
          </cell>
        </row>
        <row r="16">
          <cell r="F16">
            <v>0</v>
          </cell>
        </row>
        <row r="17">
          <cell r="F17">
            <v>1</v>
          </cell>
          <cell r="G17" t="str">
            <v>ОАО "ТГК-1" филиал "Невский"</v>
          </cell>
          <cell r="H17">
            <v>22216026</v>
          </cell>
          <cell r="J17">
            <v>22216026</v>
          </cell>
          <cell r="N17">
            <v>1776006</v>
          </cell>
          <cell r="O17">
            <v>4881410</v>
          </cell>
          <cell r="AB17">
            <v>4864392.5</v>
          </cell>
          <cell r="AE17">
            <v>17017.5</v>
          </cell>
          <cell r="CV17">
            <v>15558610</v>
          </cell>
        </row>
        <row r="18">
          <cell r="F18">
            <v>2</v>
          </cell>
          <cell r="G18" t="str">
            <v>ОАО "ТГК-1" филиал "Невский"</v>
          </cell>
          <cell r="H18">
            <v>15258610</v>
          </cell>
          <cell r="J18">
            <v>0</v>
          </cell>
          <cell r="O18">
            <v>0</v>
          </cell>
          <cell r="CW18">
            <v>300000</v>
          </cell>
          <cell r="DA18">
            <v>15558610</v>
          </cell>
          <cell r="DB18">
            <v>0</v>
          </cell>
          <cell r="DC18">
            <v>15558610</v>
          </cell>
          <cell r="DD18">
            <v>0</v>
          </cell>
          <cell r="DE18">
            <v>133957.55000000002</v>
          </cell>
          <cell r="EA18">
            <v>11550.77</v>
          </cell>
          <cell r="EC18">
            <v>59450.42</v>
          </cell>
          <cell r="EI18">
            <v>58328.41</v>
          </cell>
          <cell r="FF18">
            <v>4627.95</v>
          </cell>
          <cell r="GL18">
            <v>15424652.449999999</v>
          </cell>
          <cell r="GM18">
            <v>1831767</v>
          </cell>
          <cell r="GN18">
            <v>10382920</v>
          </cell>
          <cell r="GO18">
            <v>3209965.4499999993</v>
          </cell>
        </row>
        <row r="19">
          <cell r="F19">
            <v>3</v>
          </cell>
          <cell r="G19" t="str">
            <v>ОАО "Теплосеть Санкт-Петербурга"</v>
          </cell>
        </row>
        <row r="20">
          <cell r="F20">
            <v>4</v>
          </cell>
          <cell r="G20" t="str">
            <v>ОАО "ИНТЕР РАО ЕЭС" (филиал "Северо-Западная ТЭЦ")</v>
          </cell>
          <cell r="H20">
            <v>1210000</v>
          </cell>
          <cell r="J20">
            <v>1210000</v>
          </cell>
          <cell r="O20">
            <v>1210000</v>
          </cell>
          <cell r="AB20">
            <v>1210000</v>
          </cell>
        </row>
        <row r="21">
          <cell r="F21">
            <v>5</v>
          </cell>
          <cell r="G21" t="str">
            <v>ОАО "Юго-Западная ТЭЦ"</v>
          </cell>
          <cell r="H21">
            <v>410000</v>
          </cell>
          <cell r="J21">
            <v>410000</v>
          </cell>
          <cell r="O21">
            <v>410000</v>
          </cell>
          <cell r="AB21">
            <v>410000</v>
          </cell>
        </row>
        <row r="22">
          <cell r="F22">
            <v>6</v>
          </cell>
          <cell r="G22" t="str">
            <v>ЗАО "ГСР ТЭЦ"</v>
          </cell>
          <cell r="H22">
            <v>1457770.04</v>
          </cell>
          <cell r="I22">
            <v>36255.040000000001</v>
          </cell>
          <cell r="J22">
            <v>1421515</v>
          </cell>
          <cell r="O22">
            <v>0</v>
          </cell>
          <cell r="CV22">
            <v>1421515</v>
          </cell>
        </row>
        <row r="23">
          <cell r="F23">
            <v>7</v>
          </cell>
          <cell r="G23" t="str">
            <v>ЗАО "ГСР ТЭЦ"</v>
          </cell>
          <cell r="H23">
            <v>1421515</v>
          </cell>
          <cell r="J23">
            <v>0</v>
          </cell>
          <cell r="O23">
            <v>0</v>
          </cell>
          <cell r="DA23">
            <v>1421515</v>
          </cell>
          <cell r="DB23">
            <v>74914</v>
          </cell>
          <cell r="DC23">
            <v>1346601</v>
          </cell>
          <cell r="DE23">
            <v>751496</v>
          </cell>
          <cell r="DW23">
            <v>751496</v>
          </cell>
          <cell r="GL23">
            <v>595105</v>
          </cell>
          <cell r="GO23">
            <v>595105</v>
          </cell>
        </row>
        <row r="24">
          <cell r="F24">
            <v>8</v>
          </cell>
          <cell r="G24" t="str">
            <v>ООО "Обуховоэнерго"</v>
          </cell>
          <cell r="H24">
            <v>651362</v>
          </cell>
          <cell r="I24">
            <v>50570</v>
          </cell>
          <cell r="J24">
            <v>600792</v>
          </cell>
          <cell r="L24">
            <v>1153</v>
          </cell>
          <cell r="N24">
            <v>166439</v>
          </cell>
          <cell r="O24">
            <v>433200</v>
          </cell>
          <cell r="AB24">
            <v>433200</v>
          </cell>
        </row>
        <row r="25">
          <cell r="F25">
            <v>9</v>
          </cell>
          <cell r="G25" t="str">
            <v>ОАО "НПО ЦКТИ"</v>
          </cell>
          <cell r="H25">
            <v>469520</v>
          </cell>
          <cell r="I25">
            <v>38052</v>
          </cell>
          <cell r="J25">
            <v>431468</v>
          </cell>
          <cell r="L25">
            <v>6710</v>
          </cell>
          <cell r="N25">
            <v>124758</v>
          </cell>
          <cell r="O25">
            <v>300000</v>
          </cell>
          <cell r="S25">
            <v>300000</v>
          </cell>
        </row>
        <row r="26">
          <cell r="F26">
            <v>10</v>
          </cell>
          <cell r="G26" t="str">
            <v>ГУП "ТЭК СПб"</v>
          </cell>
          <cell r="H26">
            <v>12848188.079999998</v>
          </cell>
          <cell r="I26">
            <v>511420</v>
          </cell>
          <cell r="J26">
            <v>0</v>
          </cell>
          <cell r="O26">
            <v>0</v>
          </cell>
          <cell r="CW26">
            <v>6917592.5</v>
          </cell>
          <cell r="CY26">
            <v>71614.89</v>
          </cell>
          <cell r="DA26">
            <v>19325975.469999999</v>
          </cell>
          <cell r="DB26">
            <v>1990575.47</v>
          </cell>
          <cell r="DC26">
            <v>17335400</v>
          </cell>
          <cell r="DD26">
            <v>26400</v>
          </cell>
          <cell r="DE26">
            <v>194267.96</v>
          </cell>
          <cell r="DZ26">
            <v>65382.35</v>
          </cell>
          <cell r="EA26">
            <v>6171.5499999999993</v>
          </cell>
          <cell r="EB26">
            <v>96364.06</v>
          </cell>
          <cell r="EC26">
            <v>11000</v>
          </cell>
          <cell r="EH26">
            <v>15350</v>
          </cell>
          <cell r="GL26">
            <v>17114732.039999999</v>
          </cell>
          <cell r="GM26">
            <v>1713400</v>
          </cell>
          <cell r="GN26">
            <v>13524000</v>
          </cell>
          <cell r="GO26">
            <v>1877332.04</v>
          </cell>
        </row>
        <row r="27">
          <cell r="F27">
            <v>11</v>
          </cell>
          <cell r="G27" t="str">
            <v>ГУП "ТЭК СПб"</v>
          </cell>
        </row>
        <row r="28">
          <cell r="F28">
            <v>12</v>
          </cell>
          <cell r="G28" t="str">
            <v>ЗАО "Тепломагистраль"</v>
          </cell>
        </row>
        <row r="29">
          <cell r="F29">
            <v>13</v>
          </cell>
          <cell r="G29" t="str">
            <v>ООО "Петербургтеплоэнерго"</v>
          </cell>
          <cell r="H29">
            <v>3163358.67</v>
          </cell>
          <cell r="I29">
            <v>58103.51</v>
          </cell>
          <cell r="J29">
            <v>0</v>
          </cell>
          <cell r="O29">
            <v>0</v>
          </cell>
          <cell r="CW29">
            <v>17017.5</v>
          </cell>
          <cell r="DA29">
            <v>3122272.66</v>
          </cell>
          <cell r="DB29">
            <v>154644.66</v>
          </cell>
          <cell r="DC29">
            <v>2967628</v>
          </cell>
          <cell r="DD29">
            <v>4538</v>
          </cell>
          <cell r="DE29">
            <v>486</v>
          </cell>
          <cell r="DR29">
            <v>240</v>
          </cell>
          <cell r="GE29">
            <v>246</v>
          </cell>
          <cell r="GL29">
            <v>2962604</v>
          </cell>
          <cell r="GM29">
            <v>680529</v>
          </cell>
          <cell r="GN29">
            <v>1827205</v>
          </cell>
          <cell r="GO29">
            <v>454870</v>
          </cell>
        </row>
        <row r="30">
          <cell r="F30">
            <v>14</v>
          </cell>
          <cell r="G30" t="str">
            <v>ООО "Петербургтеплоэнерго"</v>
          </cell>
        </row>
        <row r="31">
          <cell r="F31">
            <v>15</v>
          </cell>
          <cell r="G31" t="str">
            <v>ЗАО "Лентеплоснаб"</v>
          </cell>
          <cell r="H31">
            <v>1387034.5300000003</v>
          </cell>
          <cell r="I31">
            <v>36201.599999999999</v>
          </cell>
          <cell r="J31">
            <v>0</v>
          </cell>
          <cell r="O31">
            <v>0</v>
          </cell>
          <cell r="CY31">
            <v>751496</v>
          </cell>
          <cell r="DA31">
            <v>2102328.9300000002</v>
          </cell>
          <cell r="DB31">
            <v>144092.93</v>
          </cell>
          <cell r="DC31">
            <v>1958236</v>
          </cell>
          <cell r="DD31">
            <v>7614</v>
          </cell>
          <cell r="DE31">
            <v>0</v>
          </cell>
          <cell r="GL31">
            <v>1950622</v>
          </cell>
          <cell r="GM31">
            <v>313110</v>
          </cell>
          <cell r="GN31">
            <v>1452927</v>
          </cell>
          <cell r="GO31">
            <v>184585</v>
          </cell>
        </row>
        <row r="32">
          <cell r="F32">
            <v>16</v>
          </cell>
          <cell r="G32" t="str">
            <v>ЗАО "Энергетическая компания "Теплогарант"</v>
          </cell>
          <cell r="H32">
            <v>131560</v>
          </cell>
          <cell r="I32">
            <v>2017.8</v>
          </cell>
          <cell r="J32">
            <v>0</v>
          </cell>
          <cell r="O32">
            <v>0</v>
          </cell>
          <cell r="DA32">
            <v>129542.20000000001</v>
          </cell>
          <cell r="DC32">
            <v>129542.20000000001</v>
          </cell>
          <cell r="DE32">
            <v>0</v>
          </cell>
          <cell r="GL32">
            <v>129542.20000000001</v>
          </cell>
          <cell r="GN32">
            <v>100751.41</v>
          </cell>
          <cell r="GO32">
            <v>28790.79</v>
          </cell>
        </row>
        <row r="33">
          <cell r="F33">
            <v>17</v>
          </cell>
          <cell r="G33" t="str">
            <v>ЗАО "КировТЭК"</v>
          </cell>
          <cell r="H33">
            <v>156635</v>
          </cell>
          <cell r="I33">
            <v>15570</v>
          </cell>
          <cell r="J33">
            <v>0</v>
          </cell>
          <cell r="O33">
            <v>0</v>
          </cell>
          <cell r="DA33">
            <v>141065</v>
          </cell>
          <cell r="DB33">
            <v>17730</v>
          </cell>
          <cell r="DC33">
            <v>123335</v>
          </cell>
          <cell r="DE33">
            <v>0</v>
          </cell>
          <cell r="GL33">
            <v>123335</v>
          </cell>
          <cell r="GO33">
            <v>123335</v>
          </cell>
        </row>
        <row r="34">
          <cell r="F34">
            <v>18</v>
          </cell>
          <cell r="G34" t="str">
            <v>ГОУВПО "Санкт-Петербургский государственный политехнический университет"</v>
          </cell>
          <cell r="H34">
            <v>46949.659999999989</v>
          </cell>
          <cell r="I34">
            <v>1338.07</v>
          </cell>
          <cell r="J34">
            <v>0</v>
          </cell>
          <cell r="O34">
            <v>0</v>
          </cell>
          <cell r="CY34">
            <v>65382.35</v>
          </cell>
          <cell r="DA34">
            <v>110993.93999999999</v>
          </cell>
          <cell r="DB34">
            <v>5549.7</v>
          </cell>
          <cell r="DC34">
            <v>105444.23999999999</v>
          </cell>
          <cell r="DE34">
            <v>0</v>
          </cell>
          <cell r="GL34">
            <v>105444.23999999999</v>
          </cell>
          <cell r="GM34">
            <v>99913.54</v>
          </cell>
          <cell r="GN34">
            <v>4870.72</v>
          </cell>
          <cell r="GO34">
            <v>659.98</v>
          </cell>
        </row>
        <row r="35">
          <cell r="F35">
            <v>19</v>
          </cell>
          <cell r="G35" t="str">
            <v>ОАО "Производственное объединение "Баррикада"</v>
          </cell>
          <cell r="H35">
            <v>95476.4</v>
          </cell>
          <cell r="I35">
            <v>1112.25</v>
          </cell>
          <cell r="J35">
            <v>0</v>
          </cell>
          <cell r="O35">
            <v>0</v>
          </cell>
          <cell r="CY35">
            <v>17722.32</v>
          </cell>
          <cell r="DA35">
            <v>112086.47</v>
          </cell>
          <cell r="DB35">
            <v>1362.4</v>
          </cell>
          <cell r="DC35">
            <v>110724.07</v>
          </cell>
          <cell r="DE35">
            <v>0</v>
          </cell>
          <cell r="GL35">
            <v>110724.07</v>
          </cell>
          <cell r="GM35">
            <v>599.1</v>
          </cell>
          <cell r="GN35">
            <v>3240.48</v>
          </cell>
          <cell r="GO35">
            <v>106884.49</v>
          </cell>
        </row>
        <row r="36">
          <cell r="F36">
            <v>20</v>
          </cell>
          <cell r="G36" t="str">
            <v>ОАО "Аэропорт "Пулково"</v>
          </cell>
          <cell r="H36">
            <v>0</v>
          </cell>
          <cell r="J36">
            <v>0</v>
          </cell>
          <cell r="O36">
            <v>0</v>
          </cell>
          <cell r="CY36">
            <v>96364.06</v>
          </cell>
          <cell r="DA36">
            <v>96364.06</v>
          </cell>
          <cell r="DB36">
            <v>4326.75</v>
          </cell>
          <cell r="DC36">
            <v>92037.31</v>
          </cell>
          <cell r="DE36">
            <v>0</v>
          </cell>
          <cell r="GL36">
            <v>92037.31</v>
          </cell>
          <cell r="GM36">
            <v>13832.09</v>
          </cell>
          <cell r="GO36">
            <v>78205.22</v>
          </cell>
        </row>
        <row r="37">
          <cell r="F37">
            <v>21</v>
          </cell>
          <cell r="G37" t="str">
            <v>ОАО "ЛОМО"</v>
          </cell>
          <cell r="H37">
            <v>21525.78999999999</v>
          </cell>
          <cell r="I37">
            <v>247.55</v>
          </cell>
          <cell r="J37">
            <v>0</v>
          </cell>
          <cell r="O37">
            <v>0</v>
          </cell>
          <cell r="CY37">
            <v>70450.42</v>
          </cell>
          <cell r="DA37">
            <v>91728.659999999989</v>
          </cell>
          <cell r="DB37">
            <v>6347.62</v>
          </cell>
          <cell r="DC37">
            <v>85381.04</v>
          </cell>
          <cell r="DE37">
            <v>0</v>
          </cell>
          <cell r="GL37">
            <v>85381.04</v>
          </cell>
          <cell r="GN37">
            <v>466.1</v>
          </cell>
          <cell r="GO37">
            <v>84914.939999999988</v>
          </cell>
        </row>
        <row r="38">
          <cell r="F38">
            <v>22</v>
          </cell>
          <cell r="G38" t="str">
            <v>ООО "Энергосервис"</v>
          </cell>
          <cell r="H38">
            <v>76801.31</v>
          </cell>
          <cell r="I38">
            <v>2839.43</v>
          </cell>
          <cell r="J38">
            <v>0</v>
          </cell>
          <cell r="O38">
            <v>0</v>
          </cell>
          <cell r="DA38">
            <v>73961.88</v>
          </cell>
          <cell r="DB38">
            <v>1528.88</v>
          </cell>
          <cell r="DC38">
            <v>72433</v>
          </cell>
          <cell r="DE38">
            <v>0</v>
          </cell>
          <cell r="GL38">
            <v>72433</v>
          </cell>
          <cell r="GM38">
            <v>71161.179999999993</v>
          </cell>
          <cell r="GN38">
            <v>810.94</v>
          </cell>
          <cell r="GO38">
            <v>460.88000000000693</v>
          </cell>
        </row>
        <row r="39">
          <cell r="F39">
            <v>23</v>
          </cell>
          <cell r="G39" t="str">
            <v>ОАО "Научно-производственный комплекс "Северная заря"</v>
          </cell>
          <cell r="H39">
            <v>78206.75</v>
          </cell>
          <cell r="I39">
            <v>5517.75</v>
          </cell>
          <cell r="J39">
            <v>0</v>
          </cell>
          <cell r="O39">
            <v>0</v>
          </cell>
          <cell r="DA39">
            <v>72689</v>
          </cell>
          <cell r="DB39">
            <v>1618</v>
          </cell>
          <cell r="DC39">
            <v>71071</v>
          </cell>
          <cell r="DE39">
            <v>0</v>
          </cell>
          <cell r="GL39">
            <v>71071</v>
          </cell>
          <cell r="GM39">
            <v>949</v>
          </cell>
          <cell r="GO39">
            <v>70122</v>
          </cell>
        </row>
        <row r="40">
          <cell r="F40">
            <v>24</v>
          </cell>
          <cell r="G40" t="str">
            <v>ОАО "Светлана"</v>
          </cell>
          <cell r="H40">
            <v>71764</v>
          </cell>
          <cell r="I40">
            <v>2028</v>
          </cell>
          <cell r="J40">
            <v>0</v>
          </cell>
          <cell r="O40">
            <v>0</v>
          </cell>
          <cell r="DA40">
            <v>69736</v>
          </cell>
          <cell r="DB40">
            <v>4579</v>
          </cell>
          <cell r="DC40">
            <v>65157</v>
          </cell>
          <cell r="DE40">
            <v>0</v>
          </cell>
          <cell r="GL40">
            <v>65157</v>
          </cell>
          <cell r="GO40">
            <v>65157</v>
          </cell>
        </row>
        <row r="41">
          <cell r="F41">
            <v>25</v>
          </cell>
          <cell r="G41" t="str">
            <v>ООО "Пулковская ТЭЦ"</v>
          </cell>
          <cell r="H41">
            <v>68048.36</v>
          </cell>
          <cell r="I41">
            <v>3572.54</v>
          </cell>
          <cell r="J41">
            <v>0</v>
          </cell>
          <cell r="O41">
            <v>0</v>
          </cell>
          <cell r="DA41">
            <v>64475.820000000007</v>
          </cell>
          <cell r="DB41">
            <v>4337.75</v>
          </cell>
          <cell r="DC41">
            <v>60138.070000000007</v>
          </cell>
          <cell r="DE41">
            <v>0</v>
          </cell>
          <cell r="GL41">
            <v>60138.070000000007</v>
          </cell>
          <cell r="GM41">
            <v>313.81</v>
          </cell>
          <cell r="GN41">
            <v>5778.56</v>
          </cell>
          <cell r="GO41">
            <v>54045.700000000004</v>
          </cell>
        </row>
        <row r="42">
          <cell r="F42">
            <v>26</v>
          </cell>
          <cell r="G42" t="str">
            <v>ОАО "Морской порт Санкт-Петербург"</v>
          </cell>
          <cell r="H42">
            <v>48823.74</v>
          </cell>
          <cell r="I42">
            <v>3573.9</v>
          </cell>
          <cell r="J42">
            <v>0</v>
          </cell>
          <cell r="O42">
            <v>0</v>
          </cell>
          <cell r="CY42">
            <v>15350</v>
          </cell>
          <cell r="DA42">
            <v>60599.839999999997</v>
          </cell>
          <cell r="DB42">
            <v>3049.84</v>
          </cell>
          <cell r="DC42">
            <v>57550</v>
          </cell>
          <cell r="DE42">
            <v>0</v>
          </cell>
          <cell r="GL42">
            <v>57550</v>
          </cell>
          <cell r="GO42">
            <v>57550</v>
          </cell>
        </row>
        <row r="43">
          <cell r="F43">
            <v>27</v>
          </cell>
          <cell r="G43" t="str">
            <v>ООО "Фирма "РОСС"</v>
          </cell>
          <cell r="H43">
            <v>0</v>
          </cell>
          <cell r="J43">
            <v>0</v>
          </cell>
          <cell r="O43">
            <v>0</v>
          </cell>
          <cell r="CY43">
            <v>58328.41</v>
          </cell>
          <cell r="DA43">
            <v>58328.41</v>
          </cell>
          <cell r="DB43">
            <v>3091.41</v>
          </cell>
          <cell r="DC43">
            <v>55237</v>
          </cell>
          <cell r="DE43">
            <v>0</v>
          </cell>
          <cell r="GL43">
            <v>55237</v>
          </cell>
          <cell r="GM43">
            <v>2097</v>
          </cell>
          <cell r="GN43">
            <v>38166</v>
          </cell>
          <cell r="GO43">
            <v>14974</v>
          </cell>
        </row>
        <row r="44">
          <cell r="F44">
            <v>28</v>
          </cell>
          <cell r="G44" t="str">
            <v>С/х производственный кооператив "Племзавод "Детскосельский"</v>
          </cell>
          <cell r="H44">
            <v>53463.34</v>
          </cell>
          <cell r="I44">
            <v>1126.73</v>
          </cell>
          <cell r="J44">
            <v>0</v>
          </cell>
          <cell r="O44">
            <v>0</v>
          </cell>
          <cell r="DA44">
            <v>52336.609999999993</v>
          </cell>
          <cell r="DB44">
            <v>2234.77</v>
          </cell>
          <cell r="DC44">
            <v>50101.84</v>
          </cell>
          <cell r="DE44">
            <v>0</v>
          </cell>
          <cell r="GL44">
            <v>50101.84</v>
          </cell>
          <cell r="GM44">
            <v>2300</v>
          </cell>
          <cell r="GN44">
            <v>33076.629999999997</v>
          </cell>
          <cell r="GO44">
            <v>14725.21</v>
          </cell>
        </row>
        <row r="45">
          <cell r="F45">
            <v>29</v>
          </cell>
          <cell r="G45" t="str">
            <v>ОАО "Компонент"</v>
          </cell>
          <cell r="H45">
            <v>54742</v>
          </cell>
          <cell r="I45">
            <v>2874</v>
          </cell>
          <cell r="J45">
            <v>0</v>
          </cell>
          <cell r="O45">
            <v>0</v>
          </cell>
          <cell r="DA45">
            <v>51868</v>
          </cell>
          <cell r="DB45">
            <v>3672</v>
          </cell>
          <cell r="DC45">
            <v>48196</v>
          </cell>
          <cell r="DE45">
            <v>0</v>
          </cell>
          <cell r="GL45">
            <v>48196</v>
          </cell>
          <cell r="GM45">
            <v>887.35</v>
          </cell>
          <cell r="GN45">
            <v>19710.21</v>
          </cell>
          <cell r="GO45">
            <v>27598.440000000002</v>
          </cell>
        </row>
        <row r="46">
          <cell r="F46">
            <v>30</v>
          </cell>
          <cell r="G46" t="str">
            <v>ЗАО "ЭЭУК "Авангард-Энерго"</v>
          </cell>
        </row>
        <row r="47">
          <cell r="F47">
            <v>31</v>
          </cell>
          <cell r="G47" t="str">
            <v>ОАО "Головной завод"</v>
          </cell>
          <cell r="H47">
            <v>52699</v>
          </cell>
          <cell r="I47">
            <v>1842</v>
          </cell>
          <cell r="J47">
            <v>0</v>
          </cell>
          <cell r="O47">
            <v>0</v>
          </cell>
          <cell r="DA47">
            <v>50857</v>
          </cell>
          <cell r="DB47">
            <v>2911</v>
          </cell>
          <cell r="DC47">
            <v>47946</v>
          </cell>
          <cell r="DE47">
            <v>0</v>
          </cell>
          <cell r="GL47">
            <v>47946</v>
          </cell>
          <cell r="GO47">
            <v>47946</v>
          </cell>
        </row>
        <row r="48">
          <cell r="F48">
            <v>32</v>
          </cell>
          <cell r="G48" t="str">
            <v>ООО "ЭРМАС"</v>
          </cell>
          <cell r="H48">
            <v>48733.65</v>
          </cell>
          <cell r="I48">
            <v>1160.9000000000001</v>
          </cell>
          <cell r="J48">
            <v>0</v>
          </cell>
          <cell r="O48">
            <v>0</v>
          </cell>
          <cell r="DA48">
            <v>47572.75</v>
          </cell>
          <cell r="DB48">
            <v>1289.22</v>
          </cell>
          <cell r="DC48">
            <v>46283.53</v>
          </cell>
          <cell r="DE48">
            <v>0</v>
          </cell>
          <cell r="GL48">
            <v>46283.53</v>
          </cell>
          <cell r="GM48">
            <v>4855.8</v>
          </cell>
          <cell r="GN48">
            <v>9140</v>
          </cell>
          <cell r="GO48">
            <v>32287.729999999996</v>
          </cell>
        </row>
        <row r="49">
          <cell r="F49">
            <v>33</v>
          </cell>
          <cell r="G49" t="str">
            <v>ОАО "Аккумуляторная компания "Ригель"</v>
          </cell>
          <cell r="H49">
            <v>45679.56</v>
          </cell>
          <cell r="I49">
            <v>1728.84</v>
          </cell>
          <cell r="J49">
            <v>0</v>
          </cell>
          <cell r="O49">
            <v>0</v>
          </cell>
          <cell r="DA49">
            <v>43950.720000000001</v>
          </cell>
          <cell r="DB49">
            <v>1367.66</v>
          </cell>
          <cell r="DC49">
            <v>42583.06</v>
          </cell>
          <cell r="DE49">
            <v>0</v>
          </cell>
          <cell r="GL49">
            <v>42583.06</v>
          </cell>
          <cell r="GM49">
            <v>2768.71</v>
          </cell>
          <cell r="GO49">
            <v>39814.35</v>
          </cell>
        </row>
        <row r="50">
          <cell r="F50">
            <v>34</v>
          </cell>
          <cell r="G50" t="str">
            <v>ФГУП "Завод имени М.И.Калинина"</v>
          </cell>
          <cell r="H50">
            <v>46593.919999999998</v>
          </cell>
          <cell r="I50">
            <v>978.47</v>
          </cell>
          <cell r="J50">
            <v>0</v>
          </cell>
          <cell r="O50">
            <v>0</v>
          </cell>
          <cell r="DA50">
            <v>45615.45</v>
          </cell>
          <cell r="DB50">
            <v>3421.16</v>
          </cell>
          <cell r="DC50">
            <v>42194.29</v>
          </cell>
          <cell r="DE50">
            <v>0</v>
          </cell>
          <cell r="GL50">
            <v>42194.29</v>
          </cell>
          <cell r="GM50">
            <v>3300.75</v>
          </cell>
          <cell r="GN50">
            <v>449.8</v>
          </cell>
          <cell r="GO50">
            <v>38443.74</v>
          </cell>
        </row>
        <row r="51">
          <cell r="F51">
            <v>35</v>
          </cell>
          <cell r="G51" t="str">
            <v>ФГУП "НИИ командных приборов"</v>
          </cell>
          <cell r="H51">
            <v>45390</v>
          </cell>
          <cell r="I51">
            <v>1362</v>
          </cell>
          <cell r="J51">
            <v>0</v>
          </cell>
          <cell r="O51">
            <v>0</v>
          </cell>
          <cell r="DA51">
            <v>44028</v>
          </cell>
          <cell r="DB51">
            <v>2202</v>
          </cell>
          <cell r="DC51">
            <v>41826</v>
          </cell>
          <cell r="DE51">
            <v>0</v>
          </cell>
          <cell r="GL51">
            <v>41826</v>
          </cell>
          <cell r="GM51">
            <v>237</v>
          </cell>
          <cell r="GO51">
            <v>41589</v>
          </cell>
        </row>
        <row r="52">
          <cell r="F52">
            <v>36</v>
          </cell>
          <cell r="G52" t="str">
            <v>ФГУП "Научно-производственное предприятие "Краснознаменец"</v>
          </cell>
          <cell r="H52">
            <v>43721.830000000009</v>
          </cell>
          <cell r="I52">
            <v>1831.94</v>
          </cell>
          <cell r="J52">
            <v>0</v>
          </cell>
          <cell r="O52">
            <v>0</v>
          </cell>
          <cell r="DA52">
            <v>41889.890000000007</v>
          </cell>
          <cell r="DB52">
            <v>1872.48</v>
          </cell>
          <cell r="DC52">
            <v>40017.410000000003</v>
          </cell>
          <cell r="DE52">
            <v>0</v>
          </cell>
          <cell r="GL52">
            <v>40017.410000000003</v>
          </cell>
          <cell r="GN52">
            <v>3295.58</v>
          </cell>
          <cell r="GO52">
            <v>36721.83</v>
          </cell>
        </row>
        <row r="53">
          <cell r="F53">
            <v>37</v>
          </cell>
          <cell r="G53" t="str">
            <v>ООО "Петербургская торгово-промышленная компания"</v>
          </cell>
          <cell r="H53">
            <v>39907.480000000003</v>
          </cell>
          <cell r="I53">
            <v>654.48</v>
          </cell>
          <cell r="J53">
            <v>0</v>
          </cell>
          <cell r="O53">
            <v>0</v>
          </cell>
          <cell r="DA53">
            <v>39253</v>
          </cell>
          <cell r="DC53">
            <v>39253</v>
          </cell>
          <cell r="DE53">
            <v>0</v>
          </cell>
          <cell r="GL53">
            <v>39253</v>
          </cell>
          <cell r="GM53">
            <v>1910</v>
          </cell>
          <cell r="GN53">
            <v>7281</v>
          </cell>
          <cell r="GO53">
            <v>30062</v>
          </cell>
        </row>
        <row r="54">
          <cell r="F54">
            <v>38</v>
          </cell>
          <cell r="G54" t="str">
            <v>ЗАО "Пластполимер-Т"</v>
          </cell>
          <cell r="H54">
            <v>39637.540000000008</v>
          </cell>
          <cell r="I54">
            <v>420.16</v>
          </cell>
          <cell r="J54">
            <v>0</v>
          </cell>
          <cell r="O54">
            <v>0</v>
          </cell>
          <cell r="DA54">
            <v>39217.380000000005</v>
          </cell>
          <cell r="DB54">
            <v>494.14</v>
          </cell>
          <cell r="DC54">
            <v>38723.240000000005</v>
          </cell>
          <cell r="DE54">
            <v>0</v>
          </cell>
          <cell r="GL54">
            <v>38723.240000000005</v>
          </cell>
          <cell r="GM54">
            <v>99.88</v>
          </cell>
          <cell r="GN54">
            <v>2707.53</v>
          </cell>
          <cell r="GO54">
            <v>35915.83</v>
          </cell>
        </row>
        <row r="55">
          <cell r="F55">
            <v>39</v>
          </cell>
          <cell r="G55" t="str">
            <v>ООО "САНЛИТ-Т"</v>
          </cell>
          <cell r="H55">
            <v>38194.639999999999</v>
          </cell>
          <cell r="I55">
            <v>404.86</v>
          </cell>
          <cell r="J55">
            <v>0</v>
          </cell>
          <cell r="O55">
            <v>0</v>
          </cell>
          <cell r="DA55">
            <v>37789.78</v>
          </cell>
          <cell r="DB55">
            <v>657.78</v>
          </cell>
          <cell r="DC55">
            <v>37132</v>
          </cell>
          <cell r="DE55">
            <v>0</v>
          </cell>
          <cell r="GL55">
            <v>37132</v>
          </cell>
          <cell r="GM55">
            <v>5060</v>
          </cell>
          <cell r="GO55">
            <v>32072</v>
          </cell>
        </row>
        <row r="56">
          <cell r="F56">
            <v>40</v>
          </cell>
          <cell r="G56" t="str">
            <v>ЗАО "АТЭК"</v>
          </cell>
          <cell r="H56">
            <v>38719.879999999997</v>
          </cell>
          <cell r="I56">
            <v>904</v>
          </cell>
          <cell r="J56">
            <v>0</v>
          </cell>
          <cell r="O56">
            <v>0</v>
          </cell>
          <cell r="DA56">
            <v>37815.879999999997</v>
          </cell>
          <cell r="DB56">
            <v>1054.18</v>
          </cell>
          <cell r="DC56">
            <v>36761.699999999997</v>
          </cell>
          <cell r="DE56">
            <v>0</v>
          </cell>
          <cell r="GL56">
            <v>36761.699999999997</v>
          </cell>
          <cell r="GM56">
            <v>1056.6199999999999</v>
          </cell>
          <cell r="GO56">
            <v>35705.079999999994</v>
          </cell>
        </row>
        <row r="57">
          <cell r="F57">
            <v>41</v>
          </cell>
          <cell r="G57" t="str">
            <v>ООО "Энергопромсервис"</v>
          </cell>
          <cell r="H57">
            <v>35737</v>
          </cell>
          <cell r="I57">
            <v>178</v>
          </cell>
          <cell r="J57">
            <v>0</v>
          </cell>
          <cell r="O57">
            <v>0</v>
          </cell>
          <cell r="DA57">
            <v>35559</v>
          </cell>
          <cell r="DC57">
            <v>35559</v>
          </cell>
          <cell r="DE57">
            <v>0</v>
          </cell>
          <cell r="GL57">
            <v>35559</v>
          </cell>
          <cell r="GO57">
            <v>35559</v>
          </cell>
        </row>
        <row r="58">
          <cell r="F58">
            <v>42</v>
          </cell>
          <cell r="G58" t="str">
            <v>ОАО "Техприбор"</v>
          </cell>
          <cell r="H58">
            <v>38044.199999999997</v>
          </cell>
          <cell r="I58">
            <v>1082.52</v>
          </cell>
          <cell r="J58">
            <v>0</v>
          </cell>
          <cell r="O58">
            <v>0</v>
          </cell>
          <cell r="DA58">
            <v>36961.68</v>
          </cell>
          <cell r="DB58">
            <v>1815.68</v>
          </cell>
          <cell r="DC58">
            <v>35146</v>
          </cell>
          <cell r="DE58">
            <v>0</v>
          </cell>
          <cell r="GL58">
            <v>35146</v>
          </cell>
          <cell r="GM58">
            <v>3073</v>
          </cell>
          <cell r="GO58">
            <v>32073</v>
          </cell>
        </row>
        <row r="59">
          <cell r="F59">
            <v>43</v>
          </cell>
          <cell r="G59" t="str">
            <v>ООО "Энергокомпания "Теплопоставка"</v>
          </cell>
          <cell r="H59">
            <v>34536.9</v>
          </cell>
          <cell r="I59">
            <v>1062</v>
          </cell>
          <cell r="J59">
            <v>0</v>
          </cell>
          <cell r="O59">
            <v>0</v>
          </cell>
          <cell r="DA59">
            <v>33474.9</v>
          </cell>
          <cell r="DB59">
            <v>800</v>
          </cell>
          <cell r="DC59">
            <v>32674.9</v>
          </cell>
          <cell r="DE59">
            <v>0</v>
          </cell>
          <cell r="GL59">
            <v>32674.9</v>
          </cell>
          <cell r="GO59">
            <v>32674.9</v>
          </cell>
        </row>
        <row r="60">
          <cell r="F60">
            <v>44</v>
          </cell>
          <cell r="G60" t="str">
            <v>ООО "Юнит"</v>
          </cell>
          <cell r="H60">
            <v>32908.94</v>
          </cell>
          <cell r="I60">
            <v>608.82000000000005</v>
          </cell>
          <cell r="J60">
            <v>0</v>
          </cell>
          <cell r="O60">
            <v>0</v>
          </cell>
          <cell r="DA60">
            <v>32300.12</v>
          </cell>
          <cell r="DB60">
            <v>465.12</v>
          </cell>
          <cell r="DC60">
            <v>31835</v>
          </cell>
          <cell r="DE60">
            <v>0</v>
          </cell>
          <cell r="GL60">
            <v>31835</v>
          </cell>
          <cell r="GN60">
            <v>9400</v>
          </cell>
          <cell r="GO60">
            <v>22435</v>
          </cell>
        </row>
        <row r="61">
          <cell r="F61">
            <v>45</v>
          </cell>
          <cell r="G61" t="str">
            <v>ФГОУВПО "Петербургский государственный университет путей сообщения"</v>
          </cell>
          <cell r="H61">
            <v>29670</v>
          </cell>
          <cell r="I61">
            <v>371</v>
          </cell>
          <cell r="J61">
            <v>0</v>
          </cell>
          <cell r="O61">
            <v>0</v>
          </cell>
          <cell r="DA61">
            <v>29299</v>
          </cell>
          <cell r="DB61">
            <v>170</v>
          </cell>
          <cell r="DC61">
            <v>29129</v>
          </cell>
          <cell r="DE61">
            <v>0</v>
          </cell>
          <cell r="GL61">
            <v>29129</v>
          </cell>
          <cell r="GM61">
            <v>21149</v>
          </cell>
          <cell r="GN61">
            <v>7894</v>
          </cell>
          <cell r="GO61">
            <v>86</v>
          </cell>
        </row>
        <row r="62">
          <cell r="F62">
            <v>46</v>
          </cell>
          <cell r="G62" t="str">
            <v>ОАО "Русские самоцветы"</v>
          </cell>
          <cell r="H62">
            <v>24420.82</v>
          </cell>
          <cell r="I62">
            <v>268.63</v>
          </cell>
          <cell r="J62">
            <v>0</v>
          </cell>
          <cell r="O62">
            <v>0</v>
          </cell>
          <cell r="DA62">
            <v>24152.19</v>
          </cell>
          <cell r="DB62">
            <v>1205.19</v>
          </cell>
          <cell r="DC62">
            <v>22947</v>
          </cell>
          <cell r="DE62">
            <v>3409.89</v>
          </cell>
          <cell r="DR62">
            <v>3409.89</v>
          </cell>
          <cell r="GL62">
            <v>19537.11</v>
          </cell>
          <cell r="GM62">
            <v>958.37</v>
          </cell>
          <cell r="GO62">
            <v>18578.740000000002</v>
          </cell>
        </row>
        <row r="63">
          <cell r="F63">
            <v>47</v>
          </cell>
          <cell r="G63" t="str">
            <v>ООО "Квартальная котельная"</v>
          </cell>
          <cell r="H63">
            <v>22921.82</v>
          </cell>
          <cell r="I63">
            <v>242.97</v>
          </cell>
          <cell r="J63">
            <v>0</v>
          </cell>
          <cell r="O63">
            <v>0</v>
          </cell>
          <cell r="DA63">
            <v>22678.85</v>
          </cell>
          <cell r="DB63">
            <v>236.98</v>
          </cell>
          <cell r="DC63">
            <v>22441.87</v>
          </cell>
          <cell r="DE63">
            <v>0</v>
          </cell>
          <cell r="GL63">
            <v>22441.87</v>
          </cell>
          <cell r="GN63">
            <v>20516.32</v>
          </cell>
          <cell r="GO63">
            <v>1925.5499999999993</v>
          </cell>
        </row>
        <row r="64">
          <cell r="F64">
            <v>48</v>
          </cell>
          <cell r="G64" t="str">
            <v>ООО "Акватерм"</v>
          </cell>
          <cell r="H64">
            <v>22702.61</v>
          </cell>
          <cell r="I64">
            <v>518.61</v>
          </cell>
          <cell r="J64">
            <v>0</v>
          </cell>
          <cell r="O64">
            <v>0</v>
          </cell>
          <cell r="DA64">
            <v>22184</v>
          </cell>
          <cell r="DC64">
            <v>22184</v>
          </cell>
          <cell r="DE64">
            <v>0</v>
          </cell>
          <cell r="GL64">
            <v>22184</v>
          </cell>
          <cell r="GM64">
            <v>22184</v>
          </cell>
        </row>
        <row r="65">
          <cell r="F65">
            <v>49</v>
          </cell>
          <cell r="G65" t="str">
            <v>ОАО "БИЗНЕС-ЦЕНТР "АКВИЛОН"</v>
          </cell>
          <cell r="H65">
            <v>20361</v>
          </cell>
          <cell r="I65">
            <v>558</v>
          </cell>
          <cell r="J65">
            <v>0</v>
          </cell>
          <cell r="O65">
            <v>0</v>
          </cell>
          <cell r="DA65">
            <v>19803</v>
          </cell>
          <cell r="DB65">
            <v>307</v>
          </cell>
          <cell r="DC65">
            <v>19496</v>
          </cell>
          <cell r="DE65">
            <v>0</v>
          </cell>
          <cell r="GL65">
            <v>19496</v>
          </cell>
          <cell r="GO65">
            <v>19496</v>
          </cell>
        </row>
        <row r="66">
          <cell r="F66">
            <v>50</v>
          </cell>
          <cell r="G66" t="str">
            <v>ФГОУВПО "ГМА им. адм. С.О.Макарова"</v>
          </cell>
          <cell r="H66">
            <v>16069.84</v>
          </cell>
          <cell r="I66">
            <v>740.82</v>
          </cell>
          <cell r="J66">
            <v>0</v>
          </cell>
          <cell r="O66">
            <v>0</v>
          </cell>
          <cell r="CY66">
            <v>4627.95</v>
          </cell>
          <cell r="DA66">
            <v>19956.97</v>
          </cell>
          <cell r="DB66">
            <v>1621.64</v>
          </cell>
          <cell r="DC66">
            <v>18335.330000000002</v>
          </cell>
          <cell r="DE66">
            <v>0</v>
          </cell>
          <cell r="GL66">
            <v>18335.330000000002</v>
          </cell>
          <cell r="GM66">
            <v>15355.15</v>
          </cell>
          <cell r="GN66">
            <v>101.52</v>
          </cell>
          <cell r="GO66">
            <v>2878.66</v>
          </cell>
        </row>
        <row r="67">
          <cell r="F67">
            <v>51</v>
          </cell>
          <cell r="G67" t="str">
            <v>ОАО "Компрессор"</v>
          </cell>
          <cell r="H67">
            <v>19687.349999999995</v>
          </cell>
          <cell r="I67">
            <v>543.37</v>
          </cell>
          <cell r="J67">
            <v>0</v>
          </cell>
          <cell r="O67">
            <v>0</v>
          </cell>
          <cell r="DA67">
            <v>19143.979999999996</v>
          </cell>
          <cell r="DB67">
            <v>953.37</v>
          </cell>
          <cell r="DC67">
            <v>18190.609999999997</v>
          </cell>
          <cell r="DE67">
            <v>0</v>
          </cell>
          <cell r="GL67">
            <v>18190.609999999997</v>
          </cell>
          <cell r="GM67">
            <v>186.33</v>
          </cell>
          <cell r="GN67">
            <v>3703.77</v>
          </cell>
          <cell r="GO67">
            <v>14300.509999999998</v>
          </cell>
        </row>
        <row r="68">
          <cell r="F68">
            <v>52</v>
          </cell>
          <cell r="G68" t="str">
            <v>ООО "КОСМ "Энерго"</v>
          </cell>
          <cell r="H68">
            <v>17570</v>
          </cell>
          <cell r="I68">
            <v>390</v>
          </cell>
          <cell r="J68">
            <v>0</v>
          </cell>
          <cell r="O68">
            <v>0</v>
          </cell>
          <cell r="DA68">
            <v>17180</v>
          </cell>
          <cell r="DC68">
            <v>17180</v>
          </cell>
          <cell r="DE68">
            <v>0</v>
          </cell>
          <cell r="GL68">
            <v>17180</v>
          </cell>
          <cell r="GO68">
            <v>17180</v>
          </cell>
        </row>
        <row r="69">
          <cell r="F69">
            <v>53</v>
          </cell>
          <cell r="G69" t="str">
            <v>ООО "ТВК Лесное"</v>
          </cell>
          <cell r="H69">
            <v>17098.09</v>
          </cell>
          <cell r="I69">
            <v>244.09</v>
          </cell>
          <cell r="J69">
            <v>0</v>
          </cell>
          <cell r="O69">
            <v>0</v>
          </cell>
          <cell r="DA69">
            <v>16854</v>
          </cell>
          <cell r="DB69">
            <v>1835.77</v>
          </cell>
          <cell r="DC69">
            <v>15018.23</v>
          </cell>
          <cell r="DE69">
            <v>0</v>
          </cell>
          <cell r="GL69">
            <v>15018.23</v>
          </cell>
          <cell r="GM69">
            <v>1136.55</v>
          </cell>
          <cell r="GN69">
            <v>10286.61</v>
          </cell>
          <cell r="GO69">
            <v>3595.0699999999997</v>
          </cell>
        </row>
        <row r="70">
          <cell r="F70">
            <v>54</v>
          </cell>
          <cell r="G70" t="str">
            <v>ОАО "Завод "Реконд"</v>
          </cell>
          <cell r="H70">
            <v>15519.95</v>
          </cell>
          <cell r="I70">
            <v>1082.52</v>
          </cell>
          <cell r="J70">
            <v>0</v>
          </cell>
          <cell r="O70">
            <v>0</v>
          </cell>
          <cell r="DA70">
            <v>14437.43</v>
          </cell>
          <cell r="DB70">
            <v>1120.3399999999999</v>
          </cell>
          <cell r="DC70">
            <v>13317.09</v>
          </cell>
          <cell r="DE70">
            <v>0</v>
          </cell>
          <cell r="GL70">
            <v>13317.09</v>
          </cell>
          <cell r="GM70">
            <v>457.6</v>
          </cell>
          <cell r="GO70">
            <v>12859.49</v>
          </cell>
        </row>
        <row r="71">
          <cell r="F71">
            <v>55</v>
          </cell>
          <cell r="G71" t="str">
            <v>ЗАО "Пансионат "Буревестник"</v>
          </cell>
          <cell r="H71">
            <v>11710</v>
          </cell>
          <cell r="I71">
            <v>30</v>
          </cell>
          <cell r="J71">
            <v>0</v>
          </cell>
          <cell r="O71">
            <v>0</v>
          </cell>
          <cell r="DA71">
            <v>11680</v>
          </cell>
          <cell r="DB71">
            <v>290</v>
          </cell>
          <cell r="DC71">
            <v>11390</v>
          </cell>
          <cell r="DE71">
            <v>0</v>
          </cell>
          <cell r="GL71">
            <v>11390</v>
          </cell>
          <cell r="GN71">
            <v>1797.4</v>
          </cell>
          <cell r="GO71">
            <v>9592.6</v>
          </cell>
        </row>
        <row r="72">
          <cell r="F72">
            <v>56</v>
          </cell>
          <cell r="G72" t="str">
            <v>ОАО "Совавто-С.Петербург"</v>
          </cell>
          <cell r="H72">
            <v>11070.449999999999</v>
          </cell>
          <cell r="I72">
            <v>166.06</v>
          </cell>
          <cell r="J72">
            <v>0</v>
          </cell>
          <cell r="O72">
            <v>0</v>
          </cell>
          <cell r="DA72">
            <v>10904.39</v>
          </cell>
          <cell r="DB72">
            <v>354.39</v>
          </cell>
          <cell r="DC72">
            <v>10550</v>
          </cell>
          <cell r="DE72">
            <v>0</v>
          </cell>
          <cell r="GL72">
            <v>10550</v>
          </cell>
          <cell r="GO72">
            <v>10550</v>
          </cell>
        </row>
        <row r="73">
          <cell r="F73">
            <v>57</v>
          </cell>
          <cell r="G73" t="str">
            <v>ООО "Теплодар"</v>
          </cell>
          <cell r="H73">
            <v>9799.32</v>
          </cell>
          <cell r="I73">
            <v>228.32</v>
          </cell>
          <cell r="J73">
            <v>0</v>
          </cell>
          <cell r="O73">
            <v>0</v>
          </cell>
          <cell r="DA73">
            <v>9571</v>
          </cell>
          <cell r="DC73">
            <v>9571</v>
          </cell>
          <cell r="DE73">
            <v>0</v>
          </cell>
          <cell r="GL73">
            <v>9571</v>
          </cell>
          <cell r="GM73">
            <v>5164</v>
          </cell>
          <cell r="GN73">
            <v>1312</v>
          </cell>
          <cell r="GO73">
            <v>3095</v>
          </cell>
        </row>
        <row r="74">
          <cell r="F74">
            <v>58</v>
          </cell>
          <cell r="G74" t="str">
            <v>ОАО "Северная мануфактура"</v>
          </cell>
          <cell r="H74">
            <v>8515.5500000000011</v>
          </cell>
          <cell r="I74">
            <v>155.33000000000001</v>
          </cell>
          <cell r="J74">
            <v>0</v>
          </cell>
          <cell r="O74">
            <v>0</v>
          </cell>
          <cell r="DA74">
            <v>8360.2200000000012</v>
          </cell>
          <cell r="DB74">
            <v>307.66000000000003</v>
          </cell>
          <cell r="DC74">
            <v>8052.56</v>
          </cell>
          <cell r="DE74">
            <v>0</v>
          </cell>
          <cell r="GL74">
            <v>8052.56</v>
          </cell>
          <cell r="GN74">
            <v>576.14</v>
          </cell>
          <cell r="GO74">
            <v>7476.42</v>
          </cell>
        </row>
        <row r="75">
          <cell r="F75">
            <v>59</v>
          </cell>
          <cell r="G75" t="str">
            <v>ЗАО "Ресурс-Экономия"</v>
          </cell>
          <cell r="H75">
            <v>8176.96</v>
          </cell>
          <cell r="I75">
            <v>119.38</v>
          </cell>
          <cell r="J75">
            <v>0</v>
          </cell>
          <cell r="O75">
            <v>0</v>
          </cell>
          <cell r="DA75">
            <v>8057.58</v>
          </cell>
          <cell r="DB75">
            <v>80.58</v>
          </cell>
          <cell r="DC75">
            <v>7977</v>
          </cell>
          <cell r="DE75">
            <v>0</v>
          </cell>
          <cell r="GL75">
            <v>7977</v>
          </cell>
          <cell r="GO75">
            <v>7977</v>
          </cell>
        </row>
        <row r="76">
          <cell r="F76">
            <v>60</v>
          </cell>
          <cell r="G76" t="str">
            <v>ООО "ИНТЕРМ"</v>
          </cell>
          <cell r="H76">
            <v>8100.5</v>
          </cell>
          <cell r="I76">
            <v>185.5</v>
          </cell>
          <cell r="J76">
            <v>0</v>
          </cell>
          <cell r="O76">
            <v>0</v>
          </cell>
          <cell r="DA76">
            <v>7915</v>
          </cell>
          <cell r="DB76">
            <v>115</v>
          </cell>
          <cell r="DC76">
            <v>7800</v>
          </cell>
          <cell r="DE76">
            <v>0</v>
          </cell>
          <cell r="GL76">
            <v>7800</v>
          </cell>
          <cell r="GM76">
            <v>1265</v>
          </cell>
          <cell r="GN76">
            <v>3130</v>
          </cell>
          <cell r="GO76">
            <v>3405</v>
          </cell>
        </row>
        <row r="77">
          <cell r="F77">
            <v>61</v>
          </cell>
          <cell r="G77" t="str">
            <v>ЗАО "Завод Красная Заря. Системы цифровой связи"</v>
          </cell>
          <cell r="H77">
            <v>7757</v>
          </cell>
          <cell r="I77">
            <v>115</v>
          </cell>
          <cell r="J77">
            <v>0</v>
          </cell>
          <cell r="O77">
            <v>0</v>
          </cell>
          <cell r="DA77">
            <v>7642</v>
          </cell>
          <cell r="DB77">
            <v>222</v>
          </cell>
          <cell r="DC77">
            <v>7420</v>
          </cell>
          <cell r="DE77">
            <v>0</v>
          </cell>
          <cell r="GL77">
            <v>7420</v>
          </cell>
          <cell r="GO77">
            <v>7420</v>
          </cell>
        </row>
        <row r="78">
          <cell r="F78">
            <v>62</v>
          </cell>
          <cell r="G78" t="str">
            <v>ООО "Таймс"</v>
          </cell>
          <cell r="H78">
            <v>7181.15</v>
          </cell>
          <cell r="I78">
            <v>81.150000000000006</v>
          </cell>
          <cell r="J78">
            <v>0</v>
          </cell>
          <cell r="O78">
            <v>0</v>
          </cell>
          <cell r="DA78">
            <v>7100</v>
          </cell>
          <cell r="DC78">
            <v>7100</v>
          </cell>
          <cell r="DE78">
            <v>0</v>
          </cell>
          <cell r="GL78">
            <v>7100</v>
          </cell>
          <cell r="GN78">
            <v>5340</v>
          </cell>
          <cell r="GO78">
            <v>1760</v>
          </cell>
        </row>
        <row r="79">
          <cell r="F79">
            <v>63</v>
          </cell>
          <cell r="G79" t="str">
            <v>ООО "Адамант"</v>
          </cell>
          <cell r="H79">
            <v>6354.67</v>
          </cell>
          <cell r="I79">
            <v>40.67</v>
          </cell>
          <cell r="J79">
            <v>0</v>
          </cell>
          <cell r="O79">
            <v>0</v>
          </cell>
          <cell r="DA79">
            <v>6314</v>
          </cell>
          <cell r="DC79">
            <v>6314</v>
          </cell>
          <cell r="DE79">
            <v>0</v>
          </cell>
          <cell r="GL79">
            <v>6314</v>
          </cell>
          <cell r="GO79">
            <v>6314</v>
          </cell>
        </row>
        <row r="80">
          <cell r="F80">
            <v>64</v>
          </cell>
          <cell r="G80" t="str">
            <v>ООО "Эксплуатационная компания "Арго-Сервис"</v>
          </cell>
          <cell r="H80">
            <v>6371.98</v>
          </cell>
          <cell r="I80">
            <v>81.98</v>
          </cell>
          <cell r="J80">
            <v>0</v>
          </cell>
          <cell r="O80">
            <v>0</v>
          </cell>
          <cell r="DA80">
            <v>6290</v>
          </cell>
          <cell r="DC80">
            <v>6290</v>
          </cell>
          <cell r="DE80">
            <v>0</v>
          </cell>
          <cell r="GL80">
            <v>6290</v>
          </cell>
          <cell r="GO80">
            <v>6290</v>
          </cell>
        </row>
        <row r="81">
          <cell r="F81">
            <v>65</v>
          </cell>
          <cell r="G81" t="str">
            <v>ОАО "Санкт-Петербургское морское бюро машиностроения "Малахит"</v>
          </cell>
          <cell r="H81">
            <v>6379.9999999999991</v>
          </cell>
          <cell r="I81">
            <v>140.36000000000001</v>
          </cell>
          <cell r="J81">
            <v>0</v>
          </cell>
          <cell r="O81">
            <v>0</v>
          </cell>
          <cell r="DA81">
            <v>6239.6399999999994</v>
          </cell>
          <cell r="DB81">
            <v>27.45</v>
          </cell>
          <cell r="DC81">
            <v>6212.19</v>
          </cell>
          <cell r="DE81">
            <v>0</v>
          </cell>
          <cell r="GL81">
            <v>6212.19</v>
          </cell>
          <cell r="GO81">
            <v>6212.19</v>
          </cell>
        </row>
        <row r="82">
          <cell r="F82">
            <v>66</v>
          </cell>
          <cell r="G82" t="str">
            <v>ОАО "Завод станков-автоматов"</v>
          </cell>
          <cell r="H82">
            <v>3605.23</v>
          </cell>
          <cell r="I82">
            <v>17.03</v>
          </cell>
          <cell r="J82">
            <v>0</v>
          </cell>
          <cell r="O82">
            <v>0</v>
          </cell>
          <cell r="DA82">
            <v>3588.2</v>
          </cell>
          <cell r="DB82">
            <v>34.83</v>
          </cell>
          <cell r="DC82">
            <v>3553.37</v>
          </cell>
          <cell r="DE82">
            <v>0</v>
          </cell>
          <cell r="GL82">
            <v>3553.37</v>
          </cell>
          <cell r="GO82">
            <v>3553.37</v>
          </cell>
        </row>
        <row r="83">
          <cell r="F83">
            <v>67</v>
          </cell>
          <cell r="G83" t="str">
            <v>ООО "ЭнергоИнвест"</v>
          </cell>
          <cell r="H83">
            <v>2388.6</v>
          </cell>
          <cell r="I83">
            <v>24.6</v>
          </cell>
          <cell r="J83">
            <v>0</v>
          </cell>
          <cell r="O83">
            <v>0</v>
          </cell>
          <cell r="DA83">
            <v>2364</v>
          </cell>
          <cell r="DC83">
            <v>2364</v>
          </cell>
          <cell r="DE83">
            <v>0</v>
          </cell>
          <cell r="GL83">
            <v>2364</v>
          </cell>
          <cell r="GN83">
            <v>1264</v>
          </cell>
          <cell r="GO83">
            <v>1100</v>
          </cell>
        </row>
        <row r="84">
          <cell r="F84">
            <v>68</v>
          </cell>
          <cell r="G84" t="str">
            <v>ГУП "Водоканал Санкт-Петербурга"</v>
          </cell>
          <cell r="H84">
            <v>44500</v>
          </cell>
          <cell r="J84">
            <v>0</v>
          </cell>
          <cell r="O84">
            <v>0</v>
          </cell>
          <cell r="DA84">
            <v>44500</v>
          </cell>
          <cell r="DC84">
            <v>44500</v>
          </cell>
          <cell r="DE84">
            <v>44500</v>
          </cell>
          <cell r="DR84">
            <v>44500</v>
          </cell>
          <cell r="GL84">
            <v>0</v>
          </cell>
        </row>
        <row r="85">
          <cell r="F85">
            <v>69</v>
          </cell>
          <cell r="G85" t="str">
            <v>ОАО "Пролетарский завод"</v>
          </cell>
          <cell r="H85">
            <v>18000</v>
          </cell>
          <cell r="J85">
            <v>0</v>
          </cell>
          <cell r="O85">
            <v>0</v>
          </cell>
          <cell r="DA85">
            <v>18000</v>
          </cell>
          <cell r="DC85">
            <v>18000</v>
          </cell>
          <cell r="DE85">
            <v>18000</v>
          </cell>
          <cell r="DR85">
            <v>18000</v>
          </cell>
          <cell r="GL85">
            <v>0</v>
          </cell>
        </row>
        <row r="86">
          <cell r="F86">
            <v>70</v>
          </cell>
          <cell r="G86" t="str">
            <v>ОАО "Концерн "Гранит-Электрон"</v>
          </cell>
          <cell r="H86">
            <v>7380</v>
          </cell>
          <cell r="J86">
            <v>0</v>
          </cell>
          <cell r="O86">
            <v>0</v>
          </cell>
          <cell r="DA86">
            <v>7380</v>
          </cell>
          <cell r="DC86">
            <v>7380</v>
          </cell>
          <cell r="DE86">
            <v>7380</v>
          </cell>
          <cell r="DR86">
            <v>5200</v>
          </cell>
          <cell r="GE86">
            <v>2180</v>
          </cell>
          <cell r="GL86">
            <v>0</v>
          </cell>
        </row>
        <row r="87">
          <cell r="F87">
            <v>71</v>
          </cell>
          <cell r="G87" t="str">
            <v>ЗАО "ДОЗ-2"</v>
          </cell>
          <cell r="H87">
            <v>65</v>
          </cell>
          <cell r="J87">
            <v>0</v>
          </cell>
          <cell r="O87">
            <v>0</v>
          </cell>
          <cell r="DA87">
            <v>65</v>
          </cell>
          <cell r="DC87">
            <v>65</v>
          </cell>
          <cell r="DE87">
            <v>65</v>
          </cell>
          <cell r="DR87">
            <v>65</v>
          </cell>
          <cell r="GL87">
            <v>0</v>
          </cell>
        </row>
        <row r="88">
          <cell r="F88">
            <v>72</v>
          </cell>
          <cell r="G88" t="str">
            <v>ООО "Рассвет"</v>
          </cell>
          <cell r="H88">
            <v>200</v>
          </cell>
          <cell r="J88">
            <v>0</v>
          </cell>
          <cell r="O88">
            <v>0</v>
          </cell>
          <cell r="DA88">
            <v>200</v>
          </cell>
          <cell r="DC88">
            <v>200</v>
          </cell>
          <cell r="DE88">
            <v>200</v>
          </cell>
          <cell r="DR88">
            <v>200</v>
          </cell>
          <cell r="GL88">
            <v>0</v>
          </cell>
        </row>
        <row r="89">
          <cell r="F89">
            <v>73</v>
          </cell>
          <cell r="G89" t="str">
            <v>ОАО "Ленинградский электромеханический завод"</v>
          </cell>
          <cell r="H89">
            <v>31243.16</v>
          </cell>
          <cell r="I89">
            <v>765.46</v>
          </cell>
          <cell r="J89">
            <v>0</v>
          </cell>
          <cell r="O89">
            <v>0</v>
          </cell>
          <cell r="DA89">
            <v>30477.7</v>
          </cell>
          <cell r="DB89">
            <v>1639.7</v>
          </cell>
          <cell r="DC89">
            <v>28838</v>
          </cell>
          <cell r="DE89">
            <v>0</v>
          </cell>
          <cell r="GL89">
            <v>28838</v>
          </cell>
          <cell r="GM89">
            <v>2510</v>
          </cell>
          <cell r="GO89">
            <v>26328</v>
          </cell>
        </row>
        <row r="90">
          <cell r="F90">
            <v>74</v>
          </cell>
          <cell r="G90" t="str">
            <v>ОАО "Прядильно-ниточный комбинат "Красная нить"</v>
          </cell>
          <cell r="H90">
            <v>24048.2</v>
          </cell>
          <cell r="I90">
            <v>572.4</v>
          </cell>
          <cell r="J90">
            <v>0</v>
          </cell>
          <cell r="O90">
            <v>0</v>
          </cell>
          <cell r="DA90">
            <v>23475.8</v>
          </cell>
          <cell r="DB90">
            <v>458.1</v>
          </cell>
          <cell r="DC90">
            <v>23017.7</v>
          </cell>
          <cell r="DE90">
            <v>0</v>
          </cell>
          <cell r="GL90">
            <v>23017.7</v>
          </cell>
          <cell r="GN90">
            <v>2306</v>
          </cell>
          <cell r="GO90">
            <v>20711.7</v>
          </cell>
        </row>
        <row r="91">
          <cell r="F91">
            <v>75</v>
          </cell>
          <cell r="G91" t="str">
            <v>ОАО "Завод имени А.А.Кулакова"</v>
          </cell>
          <cell r="H91">
            <v>14285.43</v>
          </cell>
          <cell r="I91">
            <v>542.85</v>
          </cell>
          <cell r="J91">
            <v>0</v>
          </cell>
          <cell r="O91">
            <v>0</v>
          </cell>
          <cell r="CY91">
            <v>2426</v>
          </cell>
          <cell r="DA91">
            <v>16168.58</v>
          </cell>
          <cell r="DB91">
            <v>428.15</v>
          </cell>
          <cell r="DC91">
            <v>15740.43</v>
          </cell>
          <cell r="DE91">
            <v>0</v>
          </cell>
          <cell r="GL91">
            <v>15740.43</v>
          </cell>
          <cell r="GN91">
            <v>673.53</v>
          </cell>
          <cell r="GO91">
            <v>15066.9</v>
          </cell>
        </row>
        <row r="92">
          <cell r="F92">
            <v>76</v>
          </cell>
          <cell r="G92" t="str">
            <v>Энергоснабжающие организации c установленной мощностью более 1 до 3 Гкал/ч (включительно)</v>
          </cell>
          <cell r="H92">
            <v>9250</v>
          </cell>
          <cell r="J92">
            <v>0</v>
          </cell>
          <cell r="O92">
            <v>0</v>
          </cell>
          <cell r="DA92">
            <v>9250</v>
          </cell>
          <cell r="DC92">
            <v>9250</v>
          </cell>
          <cell r="DE92">
            <v>0</v>
          </cell>
          <cell r="GL92">
            <v>9250</v>
          </cell>
          <cell r="GO92">
            <v>9250</v>
          </cell>
        </row>
        <row r="93">
          <cell r="F93">
            <v>77</v>
          </cell>
          <cell r="G93" t="str">
            <v>Энергоснабжающие организации c установленной мощностью более 20 до 100 Гкал/ч (включительно)</v>
          </cell>
          <cell r="H93">
            <v>1170000</v>
          </cell>
          <cell r="J93">
            <v>0</v>
          </cell>
          <cell r="O93">
            <v>0</v>
          </cell>
          <cell r="DA93">
            <v>1170000</v>
          </cell>
          <cell r="DC93">
            <v>1170000</v>
          </cell>
          <cell r="DE93">
            <v>0</v>
          </cell>
          <cell r="GL93">
            <v>1170000</v>
          </cell>
          <cell r="GO93">
            <v>1170000</v>
          </cell>
        </row>
        <row r="94">
          <cell r="F94">
            <v>78</v>
          </cell>
          <cell r="G94" t="str">
            <v>Энергоснабжающие организации c установленной мощностью более 3 до 20 Гкал/ч (включительно)</v>
          </cell>
          <cell r="H94">
            <v>696322.5</v>
          </cell>
          <cell r="J94">
            <v>0</v>
          </cell>
          <cell r="O94">
            <v>0</v>
          </cell>
          <cell r="DA94">
            <v>696322.5</v>
          </cell>
          <cell r="DC94">
            <v>696322.5</v>
          </cell>
          <cell r="DE94">
            <v>0</v>
          </cell>
          <cell r="GL94">
            <v>696322.5</v>
          </cell>
          <cell r="GO94">
            <v>696322.5</v>
          </cell>
        </row>
        <row r="95">
          <cell r="F95">
            <v>79</v>
          </cell>
          <cell r="G95" t="str">
            <v>Энергоснабжающие организации c установленной мощностью до 1 Гкал/ч</v>
          </cell>
          <cell r="H95">
            <v>4250</v>
          </cell>
          <cell r="J95">
            <v>0</v>
          </cell>
          <cell r="O95">
            <v>0</v>
          </cell>
          <cell r="DA95">
            <v>4250</v>
          </cell>
          <cell r="DC95">
            <v>4250</v>
          </cell>
          <cell r="DE95">
            <v>0</v>
          </cell>
          <cell r="GL95">
            <v>4250</v>
          </cell>
          <cell r="GO95">
            <v>4250</v>
          </cell>
        </row>
        <row r="96">
          <cell r="F96">
            <v>80</v>
          </cell>
          <cell r="G96" t="str">
            <v>Энергоснабжающие организации c установленной мощностью свыше 100 Гкал/ч</v>
          </cell>
          <cell r="H96">
            <v>1497050</v>
          </cell>
          <cell r="J96">
            <v>0</v>
          </cell>
          <cell r="O96">
            <v>0</v>
          </cell>
          <cell r="DA96">
            <v>1497050</v>
          </cell>
          <cell r="DC96">
            <v>1497050</v>
          </cell>
          <cell r="DE96">
            <v>0</v>
          </cell>
          <cell r="GL96">
            <v>1497050</v>
          </cell>
          <cell r="GO96">
            <v>1497050</v>
          </cell>
        </row>
        <row r="97">
          <cell r="G97" t="str">
            <v>Добавить</v>
          </cell>
        </row>
      </sheetData>
      <sheetData sheetId="14">
        <row r="13">
          <cell r="G13" t="str">
            <v>А</v>
          </cell>
          <cell r="H13">
            <v>1</v>
          </cell>
          <cell r="I13">
            <v>2</v>
          </cell>
          <cell r="J13" t="str">
            <v>3</v>
          </cell>
          <cell r="K13" t="str">
            <v>3.1</v>
          </cell>
          <cell r="L13" t="str">
            <v>3.2</v>
          </cell>
          <cell r="M13" t="str">
            <v>3.3</v>
          </cell>
          <cell r="N13" t="str">
            <v>3.4</v>
          </cell>
          <cell r="O13" t="str">
            <v>3.5</v>
          </cell>
        </row>
        <row r="14">
          <cell r="F14">
            <v>0</v>
          </cell>
          <cell r="G14" t="str">
            <v>Всего по МО</v>
          </cell>
          <cell r="H14">
            <v>23067325.52</v>
          </cell>
          <cell r="I14">
            <v>1668314.12</v>
          </cell>
          <cell r="J14">
            <v>21399011.399999999</v>
          </cell>
          <cell r="K14">
            <v>0</v>
          </cell>
          <cell r="L14">
            <v>0</v>
          </cell>
          <cell r="M14">
            <v>0</v>
          </cell>
          <cell r="N14">
            <v>0</v>
          </cell>
          <cell r="O14">
            <v>21399011.399999999</v>
          </cell>
        </row>
        <row r="15">
          <cell r="F15">
            <v>0</v>
          </cell>
        </row>
        <row r="16">
          <cell r="F16">
            <v>1</v>
          </cell>
          <cell r="G16" t="str">
            <v>ОАО "ТГК-1" филиал "Невский"</v>
          </cell>
        </row>
        <row r="17">
          <cell r="F17">
            <v>2</v>
          </cell>
          <cell r="G17" t="str">
            <v>ОАО "ТГК-1" филиал "Невский"</v>
          </cell>
        </row>
        <row r="18">
          <cell r="F18">
            <v>3</v>
          </cell>
          <cell r="G18" t="str">
            <v>ОАО "Теплосеть Санкт-Петербурга"</v>
          </cell>
          <cell r="H18">
            <v>21771160</v>
          </cell>
          <cell r="I18">
            <v>1634090</v>
          </cell>
          <cell r="J18">
            <v>20137070</v>
          </cell>
          <cell r="O18">
            <v>20137070</v>
          </cell>
        </row>
        <row r="19">
          <cell r="F19">
            <v>4</v>
          </cell>
          <cell r="G19" t="str">
            <v>ОАО "ИНТЕР РАО ЕЭС" (филиал "Северо-Западная ТЭЦ")</v>
          </cell>
        </row>
        <row r="20">
          <cell r="F20">
            <v>5</v>
          </cell>
          <cell r="G20" t="str">
            <v>ОАО "Юго-Западная ТЭЦ"</v>
          </cell>
        </row>
        <row r="21">
          <cell r="F21">
            <v>6</v>
          </cell>
          <cell r="G21" t="str">
            <v>ЗАО "ГСР ТЭЦ"</v>
          </cell>
        </row>
        <row r="22">
          <cell r="F22">
            <v>7</v>
          </cell>
          <cell r="G22" t="str">
            <v>ЗАО "ГСР ТЭЦ"</v>
          </cell>
        </row>
        <row r="23">
          <cell r="F23">
            <v>8</v>
          </cell>
          <cell r="G23" t="str">
            <v>ООО "Обуховоэнерго"</v>
          </cell>
        </row>
        <row r="24">
          <cell r="F24">
            <v>9</v>
          </cell>
          <cell r="G24" t="str">
            <v>ОАО "НПО ЦКТИ"</v>
          </cell>
        </row>
        <row r="25">
          <cell r="F25">
            <v>10</v>
          </cell>
          <cell r="G25" t="str">
            <v>ГУП "ТЭК СПб"</v>
          </cell>
        </row>
        <row r="26">
          <cell r="F26">
            <v>11</v>
          </cell>
          <cell r="G26" t="str">
            <v>ГУП "ТЭК СПб"</v>
          </cell>
          <cell r="H26">
            <v>59284</v>
          </cell>
          <cell r="J26">
            <v>59284</v>
          </cell>
          <cell r="O26">
            <v>59284</v>
          </cell>
        </row>
        <row r="27">
          <cell r="F27">
            <v>12</v>
          </cell>
          <cell r="G27" t="str">
            <v>ЗАО "Тепломагистраль"</v>
          </cell>
          <cell r="H27">
            <v>1210000</v>
          </cell>
          <cell r="I27">
            <v>33740</v>
          </cell>
          <cell r="J27">
            <v>1176260</v>
          </cell>
          <cell r="O27">
            <v>1176260</v>
          </cell>
        </row>
        <row r="28">
          <cell r="F28">
            <v>13</v>
          </cell>
          <cell r="G28" t="str">
            <v>ООО "Петербургтеплоэнерго"</v>
          </cell>
        </row>
        <row r="29">
          <cell r="F29">
            <v>14</v>
          </cell>
          <cell r="G29" t="str">
            <v>ООО "Петербургтеплоэнерго"</v>
          </cell>
          <cell r="H29">
            <v>1797.4</v>
          </cell>
          <cell r="J29">
            <v>1797.4</v>
          </cell>
          <cell r="O29">
            <v>1797.4</v>
          </cell>
        </row>
        <row r="30">
          <cell r="F30">
            <v>15</v>
          </cell>
          <cell r="G30" t="str">
            <v>ЗАО "Лентеплоснаб"</v>
          </cell>
        </row>
        <row r="31">
          <cell r="F31">
            <v>16</v>
          </cell>
          <cell r="G31" t="str">
            <v>ЗАО "Энергетическая компания "Теплогарант"</v>
          </cell>
        </row>
        <row r="32">
          <cell r="F32">
            <v>17</v>
          </cell>
          <cell r="G32" t="str">
            <v>ЗАО "КировТЭК"</v>
          </cell>
        </row>
        <row r="33">
          <cell r="F33">
            <v>18</v>
          </cell>
          <cell r="G33" t="str">
            <v>ГОУВПО "Санкт-Петербургский государственный политехнический университет"</v>
          </cell>
        </row>
        <row r="34">
          <cell r="F34">
            <v>19</v>
          </cell>
          <cell r="G34" t="str">
            <v>ОАО "Производственное объединение "Баррикада"</v>
          </cell>
        </row>
        <row r="35">
          <cell r="F35">
            <v>20</v>
          </cell>
          <cell r="G35" t="str">
            <v>ОАО "Аэропорт "Пулково"</v>
          </cell>
        </row>
        <row r="36">
          <cell r="F36">
            <v>21</v>
          </cell>
          <cell r="G36" t="str">
            <v>ОАО "ЛОМО"</v>
          </cell>
        </row>
        <row r="37">
          <cell r="F37">
            <v>22</v>
          </cell>
          <cell r="G37" t="str">
            <v>ООО "Энергосервис"</v>
          </cell>
        </row>
        <row r="38">
          <cell r="F38">
            <v>23</v>
          </cell>
          <cell r="G38" t="str">
            <v>ОАО "Научно-производственный комплекс "Северная заря"</v>
          </cell>
        </row>
        <row r="39">
          <cell r="F39">
            <v>24</v>
          </cell>
          <cell r="G39" t="str">
            <v>ОАО "Светлана"</v>
          </cell>
        </row>
        <row r="40">
          <cell r="F40">
            <v>25</v>
          </cell>
          <cell r="G40" t="str">
            <v>ООО "Пулковская ТЭЦ"</v>
          </cell>
        </row>
        <row r="41">
          <cell r="F41">
            <v>26</v>
          </cell>
          <cell r="G41" t="str">
            <v>ОАО "Морской порт Санкт-Петербург"</v>
          </cell>
        </row>
        <row r="42">
          <cell r="F42">
            <v>27</v>
          </cell>
          <cell r="G42" t="str">
            <v>ООО "Фирма "РОСС"</v>
          </cell>
        </row>
        <row r="43">
          <cell r="F43">
            <v>28</v>
          </cell>
          <cell r="G43" t="str">
            <v>С/х производственный кооператив "Племзавод "Детскосельский"</v>
          </cell>
        </row>
        <row r="44">
          <cell r="F44">
            <v>29</v>
          </cell>
          <cell r="G44" t="str">
            <v>ОАО "Компонент"</v>
          </cell>
        </row>
        <row r="45">
          <cell r="F45">
            <v>30</v>
          </cell>
          <cell r="G45" t="str">
            <v>ЗАО "ЭЭУК "Авангард-Энерго"</v>
          </cell>
          <cell r="H45">
            <v>25084.12</v>
          </cell>
          <cell r="I45">
            <v>484.12</v>
          </cell>
          <cell r="J45">
            <v>24600</v>
          </cell>
          <cell r="O45">
            <v>24600</v>
          </cell>
        </row>
        <row r="46">
          <cell r="F46">
            <v>31</v>
          </cell>
          <cell r="G46" t="str">
            <v>ОАО "Головной завод"</v>
          </cell>
        </row>
        <row r="47">
          <cell r="F47">
            <v>32</v>
          </cell>
          <cell r="G47" t="str">
            <v>ООО "ЭРМАС"</v>
          </cell>
        </row>
        <row r="48">
          <cell r="F48">
            <v>33</v>
          </cell>
          <cell r="G48" t="str">
            <v>ОАО "Аккумуляторная компания "Ригель"</v>
          </cell>
        </row>
        <row r="49">
          <cell r="F49">
            <v>34</v>
          </cell>
          <cell r="G49" t="str">
            <v>ФГУП "Завод имени М.И.Калинина"</v>
          </cell>
        </row>
        <row r="50">
          <cell r="F50">
            <v>35</v>
          </cell>
          <cell r="G50" t="str">
            <v>ФГУП "НИИ командных приборов"</v>
          </cell>
        </row>
        <row r="51">
          <cell r="F51">
            <v>36</v>
          </cell>
          <cell r="G51" t="str">
            <v>ФГУП "Научно-производственное предприятие "Краснознаменец"</v>
          </cell>
        </row>
        <row r="52">
          <cell r="F52">
            <v>37</v>
          </cell>
          <cell r="G52" t="str">
            <v>ООО "Петербургская торгово-промышленная компания"</v>
          </cell>
        </row>
        <row r="53">
          <cell r="F53">
            <v>38</v>
          </cell>
          <cell r="G53" t="str">
            <v>ЗАО "Пластполимер-Т"</v>
          </cell>
        </row>
        <row r="54">
          <cell r="F54">
            <v>39</v>
          </cell>
          <cell r="G54" t="str">
            <v>ООО "САНЛИТ-Т"</v>
          </cell>
        </row>
        <row r="55">
          <cell r="F55">
            <v>40</v>
          </cell>
          <cell r="G55" t="str">
            <v>ЗАО "АТЭК"</v>
          </cell>
        </row>
        <row r="56">
          <cell r="F56">
            <v>41</v>
          </cell>
          <cell r="G56" t="str">
            <v>ООО "Энергопромсервис"</v>
          </cell>
        </row>
        <row r="57">
          <cell r="F57">
            <v>42</v>
          </cell>
          <cell r="G57" t="str">
            <v>ОАО "Техприбор"</v>
          </cell>
        </row>
        <row r="58">
          <cell r="F58">
            <v>43</v>
          </cell>
          <cell r="G58" t="str">
            <v>ООО "Энергокомпания "Теплопоставка"</v>
          </cell>
        </row>
        <row r="59">
          <cell r="F59">
            <v>44</v>
          </cell>
          <cell r="G59" t="str">
            <v>ООО "Юнит"</v>
          </cell>
        </row>
        <row r="60">
          <cell r="F60">
            <v>45</v>
          </cell>
          <cell r="G60" t="str">
            <v>ФГОУВПО "Петербургский государственный университет путей сообщения"</v>
          </cell>
        </row>
        <row r="61">
          <cell r="F61">
            <v>46</v>
          </cell>
          <cell r="G61" t="str">
            <v>ОАО "Русские самоцветы"</v>
          </cell>
        </row>
        <row r="62">
          <cell r="F62">
            <v>47</v>
          </cell>
          <cell r="G62" t="str">
            <v>ООО "Квартальная котельная"</v>
          </cell>
        </row>
        <row r="63">
          <cell r="F63">
            <v>48</v>
          </cell>
          <cell r="G63" t="str">
            <v>ООО "Акватерм"</v>
          </cell>
        </row>
        <row r="64">
          <cell r="F64">
            <v>49</v>
          </cell>
          <cell r="G64" t="str">
            <v>ОАО "БИЗНЕС-ЦЕНТР "АКВИЛОН"</v>
          </cell>
        </row>
        <row r="65">
          <cell r="F65">
            <v>50</v>
          </cell>
          <cell r="G65" t="str">
            <v>ФГОУВПО "ГМА им. адм. С.О.Макарова"</v>
          </cell>
        </row>
        <row r="66">
          <cell r="F66">
            <v>51</v>
          </cell>
          <cell r="G66" t="str">
            <v>ОАО "Компрессор"</v>
          </cell>
        </row>
        <row r="67">
          <cell r="F67">
            <v>52</v>
          </cell>
          <cell r="G67" t="str">
            <v>ООО "КОСМ "Энерго"</v>
          </cell>
        </row>
        <row r="68">
          <cell r="F68">
            <v>53</v>
          </cell>
          <cell r="G68" t="str">
            <v>ООО "ТВК Лесное"</v>
          </cell>
        </row>
        <row r="69">
          <cell r="F69">
            <v>54</v>
          </cell>
          <cell r="G69" t="str">
            <v>ОАО "Завод "Реконд"</v>
          </cell>
        </row>
        <row r="70">
          <cell r="F70">
            <v>55</v>
          </cell>
          <cell r="G70" t="str">
            <v>ЗАО "Пансионат "Буревестник"</v>
          </cell>
        </row>
        <row r="71">
          <cell r="F71">
            <v>56</v>
          </cell>
          <cell r="G71" t="str">
            <v>ОАО "Совавто-С.Петербург"</v>
          </cell>
        </row>
        <row r="72">
          <cell r="F72">
            <v>57</v>
          </cell>
          <cell r="G72" t="str">
            <v>ООО "Теплодар"</v>
          </cell>
        </row>
        <row r="73">
          <cell r="F73">
            <v>58</v>
          </cell>
          <cell r="G73" t="str">
            <v>ОАО "Северная мануфактура"</v>
          </cell>
        </row>
        <row r="74">
          <cell r="F74">
            <v>59</v>
          </cell>
          <cell r="G74" t="str">
            <v>ЗАО "Ресурс-Экономия"</v>
          </cell>
        </row>
        <row r="75">
          <cell r="F75">
            <v>60</v>
          </cell>
          <cell r="G75" t="str">
            <v>ООО "ИНТЕРМ"</v>
          </cell>
        </row>
        <row r="76">
          <cell r="F76">
            <v>61</v>
          </cell>
          <cell r="G76" t="str">
            <v>ЗАО "Завод Красная Заря. Системы цифровой связи"</v>
          </cell>
        </row>
        <row r="77">
          <cell r="F77">
            <v>62</v>
          </cell>
          <cell r="G77" t="str">
            <v>ООО "Таймс"</v>
          </cell>
        </row>
        <row r="78">
          <cell r="F78">
            <v>63</v>
          </cell>
          <cell r="G78" t="str">
            <v>ООО "Адамант"</v>
          </cell>
        </row>
        <row r="79">
          <cell r="F79">
            <v>64</v>
          </cell>
          <cell r="G79" t="str">
            <v>ООО "Эксплуатационная компания "Арго-Сервис"</v>
          </cell>
        </row>
        <row r="80">
          <cell r="F80">
            <v>65</v>
          </cell>
          <cell r="G80" t="str">
            <v>ОАО "Санкт-Петербургское морское бюро машиностроения "Малахит"</v>
          </cell>
        </row>
        <row r="81">
          <cell r="F81">
            <v>66</v>
          </cell>
          <cell r="G81" t="str">
            <v>ОАО "Завод станков-автоматов"</v>
          </cell>
        </row>
        <row r="82">
          <cell r="F82">
            <v>67</v>
          </cell>
          <cell r="G82" t="str">
            <v>ООО "ЭнергоИнвест"</v>
          </cell>
        </row>
        <row r="83">
          <cell r="F83">
            <v>68</v>
          </cell>
          <cell r="G83" t="str">
            <v>ГУП "Водоканал Санкт-Петербурга"</v>
          </cell>
        </row>
        <row r="84">
          <cell r="F84">
            <v>69</v>
          </cell>
          <cell r="G84" t="str">
            <v>ОАО "Пролетарский завод"</v>
          </cell>
        </row>
        <row r="85">
          <cell r="F85">
            <v>70</v>
          </cell>
          <cell r="G85" t="str">
            <v>ОАО "Концерн "Гранит-Электрон"</v>
          </cell>
        </row>
        <row r="86">
          <cell r="F86">
            <v>71</v>
          </cell>
          <cell r="G86" t="str">
            <v>ЗАО "ДОЗ-2"</v>
          </cell>
        </row>
        <row r="87">
          <cell r="F87">
            <v>72</v>
          </cell>
          <cell r="G87" t="str">
            <v>ООО "Рассвет"</v>
          </cell>
        </row>
        <row r="88">
          <cell r="F88">
            <v>73</v>
          </cell>
          <cell r="G88" t="str">
            <v>ОАО "Ленинградский электромеханический завод"</v>
          </cell>
        </row>
        <row r="89">
          <cell r="F89">
            <v>74</v>
          </cell>
          <cell r="G89" t="str">
            <v>ОАО "Прядильно-ниточный комбинат "Красная нить"</v>
          </cell>
        </row>
        <row r="90">
          <cell r="F90">
            <v>75</v>
          </cell>
          <cell r="G90" t="str">
            <v>ОАО "Завод имени А.А.Кулакова"</v>
          </cell>
        </row>
        <row r="91">
          <cell r="F91">
            <v>76</v>
          </cell>
          <cell r="G91" t="str">
            <v>Энергоснабжающие организации c установленной мощностью более 1 до 3 Гкал/ч (включительно)</v>
          </cell>
        </row>
        <row r="92">
          <cell r="F92">
            <v>77</v>
          </cell>
          <cell r="G92" t="str">
            <v>Энергоснабжающие организации c установленной мощностью более 20 до 100 Гкал/ч (включительно)</v>
          </cell>
        </row>
        <row r="93">
          <cell r="F93">
            <v>78</v>
          </cell>
          <cell r="G93" t="str">
            <v>Энергоснабжающие организации c установленной мощностью более 3 до 20 Гкал/ч (включительно)</v>
          </cell>
        </row>
        <row r="94">
          <cell r="F94">
            <v>79</v>
          </cell>
          <cell r="G94" t="str">
            <v>Энергоснабжающие организации c установленной мощностью до 1 Гкал/ч</v>
          </cell>
        </row>
        <row r="95">
          <cell r="F95">
            <v>80</v>
          </cell>
          <cell r="G95" t="str">
            <v>Энергоснабжающие организации c установленной мощностью свыше 100 Гкал/ч</v>
          </cell>
        </row>
        <row r="96">
          <cell r="G96" t="str">
            <v>Добавить</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TB71"/>
      <sheetName val="продажи (н)"/>
      <sheetName val="УФ-61"/>
    </sheetNames>
    <definedNames>
      <definedName name="balance"/>
    </defined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s>
    <sheetDataSet>
      <sheetData sheetId="0"/>
      <sheetData sheetId="1"/>
      <sheetData sheetId="2"/>
      <sheetData sheetId="3" refreshError="1"/>
      <sheetData sheetId="4"/>
      <sheetData sheetId="5"/>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ренность"/>
      <sheetName val="Командировка"/>
      <sheetName val="Авансовый отчет"/>
      <sheetName val="Счет-Фактура"/>
      <sheetName val="Накладная"/>
      <sheetName val="Расходный ордер"/>
      <sheetName val="Приходный ордер"/>
      <sheetName val="Платеж за телефон"/>
      <sheetName val="Платеж за св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Заголовок"/>
      <sheetName val="Топливо"/>
      <sheetName val="Реестр договоров"/>
      <sheetName val="НТД"/>
      <sheetName val="TEHSHEET"/>
      <sheetName val="23"/>
    </sheetNames>
    <sheetDataSet>
      <sheetData sheetId="0" refreshError="1"/>
      <sheetData sheetId="1">
        <row r="14">
          <cell r="B14">
            <v>2010</v>
          </cell>
        </row>
      </sheetData>
      <sheetData sheetId="2" refreshError="1"/>
      <sheetData sheetId="3" refreshError="1"/>
      <sheetData sheetId="4" refreshError="1"/>
      <sheetData sheetId="5">
        <row r="2">
          <cell r="L2" t="str">
            <v>Азейский</v>
          </cell>
          <cell r="N2" t="str">
            <v>Авиационный керосин</v>
          </cell>
        </row>
        <row r="3">
          <cell r="L3" t="str">
            <v>Аларский</v>
          </cell>
          <cell r="N3" t="str">
            <v>Газ доменный</v>
          </cell>
        </row>
        <row r="4">
          <cell r="L4" t="str">
            <v>Апанасовский разрез (ТР)</v>
          </cell>
          <cell r="N4" t="str">
            <v>Газ коксовый</v>
          </cell>
        </row>
        <row r="5">
          <cell r="L5" t="str">
            <v>Березовский</v>
          </cell>
          <cell r="N5" t="str">
            <v>Газ местных месторождений</v>
          </cell>
        </row>
        <row r="6">
          <cell r="L6" t="str">
            <v>Бородинский</v>
          </cell>
          <cell r="N6" t="str">
            <v>Газ отбензиненный</v>
          </cell>
        </row>
        <row r="7">
          <cell r="L7" t="str">
            <v>Воркутинский</v>
          </cell>
          <cell r="N7" t="str">
            <v>Газ попутный</v>
          </cell>
        </row>
        <row r="8">
          <cell r="L8" t="str">
            <v>Головинский</v>
          </cell>
          <cell r="N8" t="str">
            <v>Газ топливный</v>
          </cell>
        </row>
        <row r="9">
          <cell r="L9" t="str">
            <v>Донецкий</v>
          </cell>
          <cell r="N9" t="str">
            <v>Газ УОС</v>
          </cell>
        </row>
        <row r="10">
          <cell r="L10" t="str">
            <v>Жеронский</v>
          </cell>
          <cell r="N10" t="str">
            <v>Дизельное топливо</v>
          </cell>
        </row>
        <row r="11">
          <cell r="L11" t="str">
            <v>Изыхский</v>
          </cell>
          <cell r="N11" t="str">
            <v>Дистиллят</v>
          </cell>
        </row>
        <row r="12">
          <cell r="L12" t="str">
            <v>Интинский</v>
          </cell>
          <cell r="N12" t="str">
            <v>Кокс</v>
          </cell>
        </row>
        <row r="13">
          <cell r="L13" t="str">
            <v>Ирбейский</v>
          </cell>
          <cell r="N13" t="str">
            <v>Сланцы</v>
          </cell>
        </row>
        <row r="14">
          <cell r="L14" t="str">
            <v>Итатский</v>
          </cell>
          <cell r="N14" t="str">
            <v>Торф</v>
          </cell>
        </row>
        <row r="15">
          <cell r="L15" t="str">
            <v>Калтанский разрез (ТМСШ)</v>
          </cell>
          <cell r="N15" t="str">
            <v>Шлам</v>
          </cell>
        </row>
        <row r="16">
          <cell r="L16" t="str">
            <v>Калтанский разрез (ТР)</v>
          </cell>
          <cell r="N16" t="str">
            <v>Прочее</v>
          </cell>
        </row>
        <row r="17">
          <cell r="L17" t="str">
            <v>Калтанский разрез (ТРОК-1)</v>
          </cell>
        </row>
        <row r="18">
          <cell r="L18" t="str">
            <v>Калтанский разрез (ТРОК-2)</v>
          </cell>
        </row>
        <row r="19">
          <cell r="L19" t="str">
            <v>Каменный</v>
          </cell>
        </row>
        <row r="20">
          <cell r="L20" t="str">
            <v>Канский</v>
          </cell>
        </row>
        <row r="21">
          <cell r="L21" t="str">
            <v>Канско-Ачинский</v>
          </cell>
        </row>
        <row r="22">
          <cell r="L22" t="str">
            <v>Кизеловский</v>
          </cell>
        </row>
        <row r="23">
          <cell r="L23" t="str">
            <v>Красногорский разрез (ТР)</v>
          </cell>
        </row>
        <row r="24">
          <cell r="L24" t="str">
            <v>Красноярский уголь</v>
          </cell>
        </row>
        <row r="25">
          <cell r="L25" t="str">
            <v>Кузнецкий</v>
          </cell>
        </row>
        <row r="26">
          <cell r="L26" t="str">
            <v>Мугунский</v>
          </cell>
        </row>
        <row r="27">
          <cell r="L27" t="str">
            <v>Назаровский</v>
          </cell>
        </row>
        <row r="28">
          <cell r="L28" t="str">
            <v>ООО Горно-механическая компания (ТР)</v>
          </cell>
        </row>
        <row r="29">
          <cell r="L29" t="str">
            <v>Осинниковский разрез (ТР)</v>
          </cell>
        </row>
        <row r="30">
          <cell r="L30" t="str">
            <v>Переясловский</v>
          </cell>
        </row>
        <row r="31">
          <cell r="L31" t="str">
            <v>Подмосковный</v>
          </cell>
        </row>
        <row r="32">
          <cell r="L32" t="str">
            <v>Свердловский</v>
          </cell>
        </row>
        <row r="33">
          <cell r="L33" t="str">
            <v>Степановский</v>
          </cell>
        </row>
        <row r="34">
          <cell r="L34" t="str">
            <v>Талдинский</v>
          </cell>
        </row>
        <row r="35">
          <cell r="L35" t="str">
            <v>Тугнуйский</v>
          </cell>
        </row>
        <row r="36">
          <cell r="L36" t="str">
            <v>Уголь бурый 2БМСШ</v>
          </cell>
        </row>
        <row r="37">
          <cell r="L37" t="str">
            <v>Уголь Волчанского месторождения</v>
          </cell>
        </row>
        <row r="38">
          <cell r="L38" t="str">
            <v>Уртуйский</v>
          </cell>
        </row>
        <row r="39">
          <cell r="L39" t="str">
            <v>Хакасский</v>
          </cell>
        </row>
        <row r="40">
          <cell r="L40" t="str">
            <v>Харанорский</v>
          </cell>
        </row>
        <row r="41">
          <cell r="L41" t="str">
            <v>Хингуйский</v>
          </cell>
        </row>
        <row r="42">
          <cell r="L42" t="str">
            <v>Черемховский</v>
          </cell>
        </row>
        <row r="43">
          <cell r="L43" t="str">
            <v>Экибастузский</v>
          </cell>
        </row>
      </sheetData>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Год"/>
      <sheetName val="Ф9"/>
      <sheetName val="Ф10"/>
      <sheetName val="Примечания"/>
      <sheetName val="Лист1"/>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RSheet"/>
      <sheetName val="SheetOrgReestr"/>
      <sheetName val="OrgReestrTemp"/>
      <sheetName val="Инструкция"/>
      <sheetName val="Титульный"/>
      <sheetName val="Калькуляция тепло"/>
      <sheetName val="Цеховые расходы (25 счет)"/>
      <sheetName val="Общехоз.расходы (26 счет)"/>
      <sheetName val="Календарная разбивка"/>
      <sheetName val="Комментарии"/>
      <sheetName val="Проверка"/>
    </sheetNames>
    <sheetDataSet>
      <sheetData sheetId="0">
        <row r="2">
          <cell r="C2" t="str">
            <v>WARM.CALC.PLAN.4.178</v>
          </cell>
          <cell r="O2" t="str">
            <v>I квартал</v>
          </cell>
          <cell r="Q2" t="str">
            <v>ГУП "Водоканал Санкт-Петербурга"</v>
          </cell>
          <cell r="R2" t="str">
            <v>1 группа: свыше 500 млн.м3</v>
          </cell>
          <cell r="S2" t="str">
            <v>Горячая вода</v>
          </cell>
          <cell r="T2" t="str">
            <v>Уголь</v>
          </cell>
          <cell r="U2" t="str">
            <v>НН (0,4 кВ и ниже)</v>
          </cell>
          <cell r="V2" t="str">
            <v>пропорционально выручке</v>
          </cell>
          <cell r="W2" t="str">
            <v>Производство тепловой энергии</v>
          </cell>
          <cell r="X2" t="str">
            <v>тыс. т.</v>
          </cell>
        </row>
        <row r="3">
          <cell r="C3" t="str">
            <v>Планирование деятельности теплоснабжающей организации</v>
          </cell>
          <cell r="G3" t="str">
            <v>Год 2014</v>
          </cell>
          <cell r="J3">
            <v>12</v>
          </cell>
          <cell r="O3" t="str">
            <v>I полугодие</v>
          </cell>
          <cell r="Q3" t="str">
            <v>ЗАО "АТЭК"</v>
          </cell>
          <cell r="R3" t="str">
            <v>2 группа: от 100 до 500 млн.м3 включительно</v>
          </cell>
          <cell r="S3" t="str">
            <v>Отборный пар от 1,2 до 2,5 кг/см2</v>
          </cell>
          <cell r="T3" t="str">
            <v>Мазут</v>
          </cell>
          <cell r="U3" t="str">
            <v>СН 2 (1-20 кВ)</v>
          </cell>
          <cell r="V3" t="str">
            <v>пропорционально оплате труда производственных рабочих</v>
          </cell>
          <cell r="W3" t="str">
            <v>Передача собственной тепловой энергии</v>
          </cell>
          <cell r="X3" t="str">
            <v>тыс. м3</v>
          </cell>
        </row>
        <row r="4">
          <cell r="C4" t="str">
            <v>Версия 1.2</v>
          </cell>
          <cell r="G4" t="str">
            <v>период с 1.1.2014 по 30.6.2014</v>
          </cell>
          <cell r="O4" t="str">
            <v>9 месяцев</v>
          </cell>
          <cell r="Q4" t="str">
            <v>ЗАО "Агентство "Шушары"</v>
          </cell>
          <cell r="R4" t="str">
            <v>3 группа: от 10 до 100 млн.м3 включительно</v>
          </cell>
          <cell r="S4" t="str">
            <v>Отборный пар от 2,5 до 7,0 кг/см2</v>
          </cell>
          <cell r="T4" t="str">
            <v>Дизельное топливо</v>
          </cell>
          <cell r="U4" t="str">
            <v>СН 1 (35 кВ)</v>
          </cell>
          <cell r="V4" t="str">
            <v>пропорционально удельным показателям</v>
          </cell>
          <cell r="W4" t="str">
            <v>Производство и передача собственной тепловой энергии</v>
          </cell>
        </row>
        <row r="5">
          <cell r="G5" t="str">
            <v>период с 1.7.2014 по 31.12.2014</v>
          </cell>
          <cell r="O5" t="str">
            <v>Год</v>
          </cell>
          <cell r="Q5" t="str">
            <v>ЗАО "ВКХ "ВодКомХоз"</v>
          </cell>
          <cell r="R5" t="str">
            <v>4 группа: от 1 до 10 млн.м3 включительно</v>
          </cell>
          <cell r="S5" t="str">
            <v>Отборный пар от 7,0 до 13,0 кг/см2</v>
          </cell>
          <cell r="T5" t="str">
            <v>Торф</v>
          </cell>
          <cell r="U5" t="str">
            <v>ВН (110 кВ и выше)</v>
          </cell>
          <cell r="V5" t="str">
            <v>пропорционально прямым затратам</v>
          </cell>
          <cell r="W5" t="str">
            <v>Передача тепловой энергии (собственная + от других ЭСО)</v>
          </cell>
        </row>
        <row r="6">
          <cell r="Q6" t="str">
            <v>ЗАО "ГСР Водоканал"</v>
          </cell>
          <cell r="R6" t="str">
            <v>5 группа: от 0,1 до 1 млн.м3 включительно</v>
          </cell>
          <cell r="S6" t="str">
            <v>Отборный пар свыше 13,0 кг/см2</v>
          </cell>
          <cell r="T6" t="str">
            <v>Сланцы</v>
          </cell>
          <cell r="W6" t="str">
            <v>Производство и передача тепловой энергии (собственная + от других ЭСО)</v>
          </cell>
        </row>
        <row r="7">
          <cell r="Q7" t="str">
            <v>ОАО "Аэропорт "Пулково"</v>
          </cell>
          <cell r="R7" t="str">
            <v>6 группа: от 0,01 до 0,1 млн.м3 включительно</v>
          </cell>
          <cell r="S7" t="str">
            <v>Острый и редуцированный пар</v>
          </cell>
          <cell r="T7" t="str">
            <v>Щепа</v>
          </cell>
        </row>
        <row r="8">
          <cell r="Q8" t="str">
            <v>ОАО "Водтрансприбор"</v>
          </cell>
          <cell r="R8" t="str">
            <v>7 группа: свыше до 0,01 млн.м3 включительно</v>
          </cell>
        </row>
        <row r="9">
          <cell r="Q9" t="str">
            <v>ОАО "Особые Экономические Зоны"</v>
          </cell>
        </row>
        <row r="10">
          <cell r="Q10" t="str">
            <v>ОАО "РЖД" (Октябрьская дирекция по тепловодоснабжению - СП Центральной дирекции по тепловодоснабжению - филиала ОАО "РЖД")</v>
          </cell>
        </row>
        <row r="11">
          <cell r="Q11" t="str">
            <v>ОАО "Славянка"</v>
          </cell>
        </row>
        <row r="12">
          <cell r="Q12" t="str">
            <v>ООО "Воздушные ворота северной столицы"</v>
          </cell>
        </row>
        <row r="13">
          <cell r="Q13" t="str">
            <v>ООО "ЭКОЛ"</v>
          </cell>
        </row>
        <row r="14">
          <cell r="Q14" t="str">
            <v>ООО "Эксплуатационная компания "Арго-Сервис"</v>
          </cell>
        </row>
        <row r="15">
          <cell r="Q15" t="str">
            <v>ООО "Фирма "РОСС"</v>
          </cell>
        </row>
        <row r="16">
          <cell r="Q16" t="str">
            <v>ЗАО "Энергетический Альянс"</v>
          </cell>
        </row>
        <row r="17">
          <cell r="Q17" t="str">
            <v>ОАО "ЛОМО"</v>
          </cell>
        </row>
        <row r="18">
          <cell r="Q18" t="str">
            <v>ЗАО "ЭКОПРОМ"</v>
          </cell>
        </row>
      </sheetData>
      <sheetData sheetId="1"/>
      <sheetData sheetId="2"/>
      <sheetData sheetId="3"/>
      <sheetData sheetId="4"/>
      <sheetData sheetId="5">
        <row r="1">
          <cell r="A1">
            <v>26361126</v>
          </cell>
        </row>
        <row r="14">
          <cell r="F14" t="str">
            <v>ГУП "ТЭК СПб"</v>
          </cell>
        </row>
        <row r="21">
          <cell r="F21" t="str">
            <v>План</v>
          </cell>
        </row>
        <row r="24">
          <cell r="F24">
            <v>2014</v>
          </cell>
        </row>
        <row r="25">
          <cell r="F25" t="str">
            <v>Год</v>
          </cell>
        </row>
        <row r="28">
          <cell r="F28">
            <v>41821</v>
          </cell>
        </row>
      </sheetData>
      <sheetData sheetId="6"/>
      <sheetData sheetId="7">
        <row r="16">
          <cell r="I16">
            <v>972278.11499999999</v>
          </cell>
        </row>
      </sheetData>
      <sheetData sheetId="8">
        <row r="16">
          <cell r="I16">
            <v>333168.31900000002</v>
          </cell>
        </row>
      </sheetData>
      <sheetData sheetId="9"/>
      <sheetData sheetId="10"/>
      <sheetData sheetId="1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RSheet"/>
      <sheetName val="SheetOrgReestr"/>
      <sheetName val="OrgReestrTemp"/>
      <sheetName val="Инструкция"/>
      <sheetName val="Титульный"/>
      <sheetName val="Калькуляция тепло"/>
      <sheetName val="Цеховые расходы (25 счет)"/>
      <sheetName val="Общехоз.расходы (26 счет)"/>
      <sheetName val="Календарная разбивка"/>
      <sheetName val="Комментарии"/>
      <sheetName val="Проверка"/>
    </sheetNames>
    <sheetDataSet>
      <sheetData sheetId="0">
        <row r="2">
          <cell r="C2" t="str">
            <v>WARM.CALC.PLAN.4.178</v>
          </cell>
          <cell r="O2" t="str">
            <v>I квартал</v>
          </cell>
          <cell r="Q2" t="str">
            <v>ГУП "Водоканал Санкт-Петербурга"</v>
          </cell>
          <cell r="R2" t="str">
            <v>1 группа: свыше 500 млн.м3</v>
          </cell>
          <cell r="S2" t="str">
            <v>Горячая вода</v>
          </cell>
          <cell r="T2" t="str">
            <v>Уголь</v>
          </cell>
          <cell r="U2" t="str">
            <v>НН (0,4 кВ и ниже)</v>
          </cell>
          <cell r="V2" t="str">
            <v>пропорционально выручке</v>
          </cell>
          <cell r="W2" t="str">
            <v>Производство тепловой энергии</v>
          </cell>
          <cell r="X2" t="str">
            <v>тыс. т.</v>
          </cell>
        </row>
        <row r="3">
          <cell r="C3" t="str">
            <v>Планирование деятельности теплоснабжающей организации</v>
          </cell>
          <cell r="G3" t="str">
            <v>Год 2014</v>
          </cell>
          <cell r="J3">
            <v>12</v>
          </cell>
          <cell r="O3" t="str">
            <v>I полугодие</v>
          </cell>
          <cell r="Q3" t="str">
            <v>ЗАО "АТЭК"</v>
          </cell>
          <cell r="R3" t="str">
            <v>2 группа: от 100 до 500 млн.м3 включительно</v>
          </cell>
          <cell r="S3" t="str">
            <v>Отборный пар от 1,2 до 2,5 кг/см2</v>
          </cell>
          <cell r="T3" t="str">
            <v>Мазут</v>
          </cell>
          <cell r="U3" t="str">
            <v>СН 2 (1-20 кВ)</v>
          </cell>
          <cell r="V3" t="str">
            <v>пропорционально оплате труда производственных рабочих</v>
          </cell>
          <cell r="W3" t="str">
            <v>Передача собственной тепловой энергии</v>
          </cell>
          <cell r="X3" t="str">
            <v>тыс. м3</v>
          </cell>
        </row>
        <row r="4">
          <cell r="C4" t="str">
            <v>Версия 1.2</v>
          </cell>
          <cell r="G4" t="str">
            <v>период с 1.1.2014 по 30.6.2014</v>
          </cell>
          <cell r="O4" t="str">
            <v>9 месяцев</v>
          </cell>
          <cell r="Q4" t="str">
            <v>ЗАО "Агентство "Шушары"</v>
          </cell>
          <cell r="R4" t="str">
            <v>3 группа: от 10 до 100 млн.м3 включительно</v>
          </cell>
          <cell r="S4" t="str">
            <v>Отборный пар от 2,5 до 7,0 кг/см2</v>
          </cell>
          <cell r="T4" t="str">
            <v>Дизельное топливо</v>
          </cell>
          <cell r="U4" t="str">
            <v>СН 1 (35 кВ)</v>
          </cell>
          <cell r="V4" t="str">
            <v>пропорционально удельным показателям</v>
          </cell>
          <cell r="W4" t="str">
            <v>Производство и передача собственной тепловой энергии</v>
          </cell>
        </row>
        <row r="5">
          <cell r="G5" t="str">
            <v>период с 1.7.2014 по 31.12.2014</v>
          </cell>
          <cell r="O5" t="str">
            <v>Год</v>
          </cell>
          <cell r="Q5" t="str">
            <v>ЗАО "ВКХ "ВодКомХоз"</v>
          </cell>
          <cell r="R5" t="str">
            <v>4 группа: от 1 до 10 млн.м3 включительно</v>
          </cell>
          <cell r="S5" t="str">
            <v>Отборный пар от 7,0 до 13,0 кг/см2</v>
          </cell>
          <cell r="T5" t="str">
            <v>Торф</v>
          </cell>
          <cell r="U5" t="str">
            <v>ВН (110 кВ и выше)</v>
          </cell>
          <cell r="V5" t="str">
            <v>пропорционально прямым затратам</v>
          </cell>
          <cell r="W5" t="str">
            <v>Передача тепловой энергии (собственная + от других ЭСО)</v>
          </cell>
        </row>
        <row r="6">
          <cell r="Q6" t="str">
            <v>ЗАО "ГСР Водоканал"</v>
          </cell>
          <cell r="R6" t="str">
            <v>5 группа: от 0,1 до 1 млн.м3 включительно</v>
          </cell>
          <cell r="S6" t="str">
            <v>Отборный пар свыше 13,0 кг/см2</v>
          </cell>
          <cell r="T6" t="str">
            <v>Сланцы</v>
          </cell>
          <cell r="W6" t="str">
            <v>Производство и передача тепловой энергии (собственная + от других ЭСО)</v>
          </cell>
        </row>
        <row r="7">
          <cell r="Q7" t="str">
            <v>ОАО "Аэропорт "Пулково"</v>
          </cell>
          <cell r="R7" t="str">
            <v>6 группа: от 0,01 до 0,1 млн.м3 включительно</v>
          </cell>
          <cell r="S7" t="str">
            <v>Острый и редуцированный пар</v>
          </cell>
          <cell r="T7" t="str">
            <v>Щепа</v>
          </cell>
        </row>
        <row r="8">
          <cell r="Q8" t="str">
            <v>ОАО "Водтрансприбор"</v>
          </cell>
          <cell r="R8" t="str">
            <v>7 группа: свыше до 0,01 млн.м3 включительно</v>
          </cell>
        </row>
        <row r="9">
          <cell r="Q9" t="str">
            <v>ОАО "Особые Экономические Зоны"</v>
          </cell>
        </row>
        <row r="10">
          <cell r="Q10" t="str">
            <v>ОАО "РЖД" (Октябрьская дирекция по тепловодоснабжению - СП Центральной дирекции по тепловодоснабжению - филиала ОАО "РЖД")</v>
          </cell>
        </row>
        <row r="11">
          <cell r="Q11" t="str">
            <v>ОАО "Славянка"</v>
          </cell>
        </row>
        <row r="12">
          <cell r="Q12" t="str">
            <v>ООО "Воздушные ворота северной столицы"</v>
          </cell>
        </row>
        <row r="13">
          <cell r="Q13" t="str">
            <v>ООО "ЭКОЛ"</v>
          </cell>
        </row>
        <row r="14">
          <cell r="Q14" t="str">
            <v>ООО "Эксплуатационная компания "Арго-Сервис"</v>
          </cell>
        </row>
        <row r="15">
          <cell r="Q15" t="str">
            <v>ООО "Фирма "РОСС"</v>
          </cell>
        </row>
        <row r="16">
          <cell r="Q16" t="str">
            <v>ЗАО "Энергетический Альянс"</v>
          </cell>
        </row>
        <row r="17">
          <cell r="Q17" t="str">
            <v>ОАО "ЛОМО"</v>
          </cell>
        </row>
        <row r="18">
          <cell r="Q18" t="str">
            <v>ЗАО "ЭКОПРОМ"</v>
          </cell>
        </row>
      </sheetData>
      <sheetData sheetId="1"/>
      <sheetData sheetId="2"/>
      <sheetData sheetId="3"/>
      <sheetData sheetId="4"/>
      <sheetData sheetId="5">
        <row r="1">
          <cell r="A1">
            <v>26361126</v>
          </cell>
        </row>
        <row r="14">
          <cell r="F14" t="str">
            <v>ГУП "ТЭК СПб"</v>
          </cell>
        </row>
        <row r="21">
          <cell r="F21" t="str">
            <v>План</v>
          </cell>
        </row>
        <row r="24">
          <cell r="F24">
            <v>2014</v>
          </cell>
        </row>
        <row r="25">
          <cell r="F25" t="str">
            <v>Год</v>
          </cell>
        </row>
        <row r="28">
          <cell r="F28">
            <v>41821</v>
          </cell>
        </row>
      </sheetData>
      <sheetData sheetId="6"/>
      <sheetData sheetId="7">
        <row r="16">
          <cell r="I16">
            <v>972278.11499999999</v>
          </cell>
        </row>
      </sheetData>
      <sheetData sheetId="8">
        <row r="16">
          <cell r="I16">
            <v>333168.31900000002</v>
          </cell>
        </row>
      </sheetData>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 и Р"/>
      <sheetName val="ДДС"/>
      <sheetName val="Прогр.продаж"/>
      <sheetName val="факт2000"/>
      <sheetName val="ТЭО"/>
      <sheetName val="Климова к ТЭО (2)"/>
      <sheetName val="Рент_бух"/>
      <sheetName val="Лист1"/>
      <sheetName val="допинформ"/>
      <sheetName val="допинформ_2"/>
      <sheetName val="Финрез_2000"/>
      <sheetName val="CONSOL"/>
      <sheetName val="ФОТ по месяцам"/>
      <sheetName val="Macro Assumptions"/>
      <sheetName val="Dairy Precedents"/>
      <sheetName val="Баланс ээ"/>
      <sheetName val="Баланс мощности"/>
      <sheetName val="regs"/>
      <sheetName val="Справочники"/>
    </sheetNames>
    <definedNames>
      <definedName name="Consol"/>
    </defined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RSheet"/>
      <sheetName val="SheetOrgReestr"/>
      <sheetName val="OrgReestrTemp"/>
      <sheetName val="Инструкция"/>
      <sheetName val="Титульный"/>
      <sheetName val="Калькуляция тепло"/>
      <sheetName val="Индексы"/>
      <sheetName val="Ресурсы год i0+1"/>
      <sheetName val="Ресурсы год i1"/>
      <sheetName val="Ресурсы год i2"/>
      <sheetName val="Ресурсы год i3"/>
      <sheetName val="Ресурсы год i4"/>
      <sheetName val="НВВ на долгосрочный период"/>
      <sheetName val="Цеховые расходы (25 счет)"/>
      <sheetName val="Общехоз.расходы (26 счет)"/>
      <sheetName val="Календарная разбивка"/>
      <sheetName val="Ссылки"/>
      <sheetName val="Комментарии"/>
      <sheetName val="Проверка"/>
    </sheetNames>
    <sheetDataSet>
      <sheetData sheetId="0">
        <row r="2">
          <cell r="C2" t="str">
            <v>WARM.CALC.D.PLAN.4.178</v>
          </cell>
          <cell r="Z2" t="str">
            <v>Подконтр.</v>
          </cell>
          <cell r="AA2" t="str">
            <v>Подконтр.</v>
          </cell>
        </row>
        <row r="3">
          <cell r="Z3" t="str">
            <v>Неподконтр.</v>
          </cell>
          <cell r="AA3" t="str">
            <v>Неподконтр.</v>
          </cell>
        </row>
        <row r="4">
          <cell r="AA4" t="str">
            <v>Из чистой приб.</v>
          </cell>
        </row>
      </sheetData>
      <sheetData sheetId="1"/>
      <sheetData sheetId="2">
        <row r="2">
          <cell r="A2" t="str">
            <v>ГУП "Водоканал Санкт-Петербурга"</v>
          </cell>
        </row>
        <row r="3">
          <cell r="A3" t="str">
            <v>ЗАО "АТЭК"</v>
          </cell>
        </row>
        <row r="4">
          <cell r="A4" t="str">
            <v>ОАО "Аэропорт "Пулково"</v>
          </cell>
        </row>
        <row r="5">
          <cell r="A5" t="str">
            <v>ОАО "Водтрансприбор"</v>
          </cell>
        </row>
        <row r="6">
          <cell r="A6" t="str">
            <v>ОАО "Особые Экономические Зоны"</v>
          </cell>
        </row>
        <row r="7">
          <cell r="A7" t="str">
            <v>ОАО "РЖД" (Октябрьская дирекция по тепловодоснабжению - СП Центральной дирекции по тепловодоснабжению - филиала ОАО "РЖД")</v>
          </cell>
        </row>
        <row r="8">
          <cell r="A8" t="str">
            <v>ООО "Воздушные ворота северной столицы"</v>
          </cell>
        </row>
        <row r="9">
          <cell r="A9" t="str">
            <v>ООО "Эксплуатационная компания "Арго-Сервис"</v>
          </cell>
        </row>
        <row r="10">
          <cell r="A10" t="str">
            <v>ООО "Фирма "РОСС"</v>
          </cell>
        </row>
        <row r="11">
          <cell r="A11" t="str">
            <v>ГМА им. адм. С.О. Макарова</v>
          </cell>
        </row>
        <row r="12">
          <cell r="A12" t="str">
            <v>ГОУВПО "Санкт-Петербургский государственный политехнический университет"</v>
          </cell>
        </row>
        <row r="13">
          <cell r="A13" t="str">
            <v>ГУП "ТЭК СПб"</v>
          </cell>
        </row>
        <row r="14">
          <cell r="A14" t="str">
            <v>ЗАО "ГСР ТЭЦ"</v>
          </cell>
        </row>
        <row r="15">
          <cell r="A15" t="str">
            <v>ЗАО "Завод Красная Заря. Системы цифровой связи"</v>
          </cell>
        </row>
        <row r="16">
          <cell r="A16" t="str">
            <v>ЗАО "КировТЭК"</v>
          </cell>
        </row>
        <row r="17">
          <cell r="A17" t="str">
            <v>ЗАО "Пансионат "Буревестник"</v>
          </cell>
        </row>
        <row r="18">
          <cell r="A18" t="str">
            <v>ЗАО "Пластполимер-Т"</v>
          </cell>
        </row>
        <row r="19">
          <cell r="A19" t="str">
            <v>ЗАО "Ресурс-Экономия"</v>
          </cell>
        </row>
        <row r="20">
          <cell r="A20" t="str">
            <v>ЗАО "Тепломагистраль"</v>
          </cell>
        </row>
        <row r="21">
          <cell r="A21" t="str">
            <v>ЗАО "ЭЭУК "Авангард-Энерго"</v>
          </cell>
        </row>
        <row r="22">
          <cell r="A22" t="str">
            <v>ЗАО "Энергетическая компания "Теплогарант"</v>
          </cell>
        </row>
        <row r="23">
          <cell r="A23" t="str">
            <v>ЗАО "Энергетический Альянс"</v>
          </cell>
        </row>
        <row r="24">
          <cell r="A24" t="str">
            <v>ОАО "Аккумуляторная компания "Ригель"</v>
          </cell>
        </row>
        <row r="25">
          <cell r="A25" t="str">
            <v>ОАО "БИЗНЕС-ЦЕНТР "АКВИЛОН"</v>
          </cell>
        </row>
        <row r="26">
          <cell r="A26" t="str">
            <v>ОАО "Головной завод"</v>
          </cell>
        </row>
        <row r="27">
          <cell r="A27" t="str">
            <v>ОАО "Завод "Реконд"</v>
          </cell>
        </row>
        <row r="28">
          <cell r="A28" t="str">
            <v>ОАО "Завод имени А.А.Кулакова"</v>
          </cell>
        </row>
        <row r="29">
          <cell r="A29" t="str">
            <v>ОАО "Завод имени М.И.Калинина"</v>
          </cell>
        </row>
        <row r="30">
          <cell r="A30" t="str">
            <v>ОАО "Завод станков-автоматов"</v>
          </cell>
        </row>
        <row r="31">
          <cell r="A31" t="str">
            <v>ОАО "ИНТЕР РАО - Электрогенерация" (филиал "Северо-Западная ТЭЦ")</v>
          </cell>
        </row>
        <row r="32">
          <cell r="A32" t="str">
            <v>ОАО "Компонент"</v>
          </cell>
        </row>
        <row r="33">
          <cell r="A33" t="str">
            <v>ОАО "Компрессор"</v>
          </cell>
        </row>
        <row r="34">
          <cell r="A34" t="str">
            <v>ОАО "ЛОМО"</v>
          </cell>
        </row>
        <row r="35">
          <cell r="A35" t="str">
            <v>ОАО "Ленинградский электромеханический завод"</v>
          </cell>
        </row>
        <row r="36">
          <cell r="A36" t="str">
            <v>ОАО "Морской порт Санкт-Петербург"</v>
          </cell>
        </row>
        <row r="37">
          <cell r="A37" t="str">
            <v>ОАО "НПО ЦКТИ"</v>
          </cell>
        </row>
        <row r="38">
          <cell r="A38" t="str">
            <v>ОАО "НПП "Краснознаменец"</v>
          </cell>
        </row>
        <row r="39">
          <cell r="A39" t="str">
            <v>ОАО "Научно-производственный комплекс "Северная заря"</v>
          </cell>
        </row>
        <row r="40">
          <cell r="A40" t="str">
            <v>ОАО "Невская мануфактура"</v>
          </cell>
        </row>
        <row r="41">
          <cell r="A41" t="str">
            <v>ОАО "ЛСР. Железобетон-СЗ"</v>
          </cell>
        </row>
        <row r="42">
          <cell r="A42" t="str">
            <v>ОАО "Пролетарский завод"</v>
          </cell>
        </row>
        <row r="43">
          <cell r="A43" t="str">
            <v>ОАО "Прядильно-ниточный комбинат "Красная нить"</v>
          </cell>
        </row>
        <row r="44">
          <cell r="A44" t="str">
            <v>ОАО "РЭУ" филиал "Санкт-Петербургский"</v>
          </cell>
        </row>
        <row r="45">
          <cell r="A45" t="str">
            <v>ОАО "Русские самоцветы"</v>
          </cell>
        </row>
        <row r="46">
          <cell r="A46" t="str">
            <v>ОАО "Санкт-Петербургское морское бюро машиностроения "Малахит"</v>
          </cell>
        </row>
        <row r="47">
          <cell r="A47" t="str">
            <v>ОАО "Светлана"</v>
          </cell>
        </row>
        <row r="48">
          <cell r="A48" t="str">
            <v>ОАО "Северная мануфактура"</v>
          </cell>
        </row>
        <row r="49">
          <cell r="A49" t="str">
            <v>ОАО "Совавто-С.Петербург"</v>
          </cell>
        </row>
        <row r="50">
          <cell r="A50" t="str">
            <v>ОАО "ТГК-1" филиал "Невский"</v>
          </cell>
        </row>
        <row r="51">
          <cell r="A51" t="str">
            <v>ОАО "Теплосеть Санкт-Петербурга"</v>
          </cell>
        </row>
        <row r="52">
          <cell r="A52" t="str">
            <v>ОАО "Техприбор"</v>
          </cell>
        </row>
        <row r="53">
          <cell r="A53" t="str">
            <v>ОАО "Юго-Западная ТЭЦ"</v>
          </cell>
        </row>
        <row r="54">
          <cell r="A54" t="str">
            <v>ООО "Адамант"</v>
          </cell>
        </row>
        <row r="55">
          <cell r="A55" t="str">
            <v>ООО "Акватерм"</v>
          </cell>
        </row>
        <row r="56">
          <cell r="A56" t="str">
            <v>ООО "Гофра-2001"</v>
          </cell>
        </row>
        <row r="57">
          <cell r="A57" t="str">
            <v>ООО "ИНТЕРМ"</v>
          </cell>
        </row>
        <row r="58">
          <cell r="A58" t="str">
            <v>ООО "КОСМ "Энерго"</v>
          </cell>
        </row>
        <row r="59">
          <cell r="A59" t="str">
            <v>ООО "Квартальная котельная"</v>
          </cell>
        </row>
        <row r="60">
          <cell r="A60" t="str">
            <v>ООО "МегаСтрой"</v>
          </cell>
        </row>
        <row r="61">
          <cell r="A61" t="str">
            <v>ООО "Обуховоэнерго"</v>
          </cell>
        </row>
        <row r="62">
          <cell r="A62" t="str">
            <v>ООО "Петербургская торгово-промышленная компания"</v>
          </cell>
        </row>
        <row r="63">
          <cell r="A63" t="str">
            <v>ООО "Петербургтеплоэнерго"</v>
          </cell>
        </row>
        <row r="64">
          <cell r="A64" t="str">
            <v>ООО "Пулковская ТЭЦ"</v>
          </cell>
        </row>
        <row r="65">
          <cell r="A65" t="str">
            <v>ООО "САНЛИТ-Т"</v>
          </cell>
        </row>
        <row r="66">
          <cell r="A66" t="str">
            <v>ООО "Софийский бульвар"</v>
          </cell>
        </row>
        <row r="67">
          <cell r="A67" t="str">
            <v>ООО "ТВК Лесное"</v>
          </cell>
        </row>
        <row r="68">
          <cell r="A68" t="str">
            <v>ООО "Таймс"</v>
          </cell>
        </row>
        <row r="69">
          <cell r="A69" t="str">
            <v>ООО "Теплодар"</v>
          </cell>
        </row>
        <row r="70">
          <cell r="A70" t="str">
            <v>ООО "ЭРМАС"</v>
          </cell>
        </row>
        <row r="71">
          <cell r="A71" t="str">
            <v>ООО "Энергия"</v>
          </cell>
        </row>
        <row r="72">
          <cell r="A72" t="str">
            <v>ООО "ЭнергоИнвест"</v>
          </cell>
        </row>
        <row r="73">
          <cell r="A73" t="str">
            <v>ООО "Энергокомпания "Теплопоставка"</v>
          </cell>
        </row>
        <row r="74">
          <cell r="A74" t="str">
            <v>ООО "Энергопромсервис"</v>
          </cell>
        </row>
        <row r="75">
          <cell r="A75" t="str">
            <v>ООО "Энергосервис"</v>
          </cell>
        </row>
        <row r="76">
          <cell r="A76" t="str">
            <v>ООО "Юнит"</v>
          </cell>
        </row>
        <row r="77">
          <cell r="A77" t="str">
            <v>С/х производственный кооператив "Племзавод "Детскосельский"</v>
          </cell>
        </row>
        <row r="78">
          <cell r="A78" t="str">
            <v>ФГБОУ ВПО "Петербургский государственный университет путей сообщения"</v>
          </cell>
        </row>
        <row r="79">
          <cell r="A79" t="str">
            <v>ФГУП "НИИ командных приборов"</v>
          </cell>
        </row>
        <row r="80">
          <cell r="A80" t="str">
            <v>ООО "Производственное объединение "Пекар"</v>
          </cell>
        </row>
        <row r="81">
          <cell r="A81" t="str">
            <v>СПб ГУП "Петербургский метрополитен"</v>
          </cell>
        </row>
        <row r="82">
          <cell r="A82" t="str">
            <v>ЗАО "Научно-производственное предприятие "Вектор"</v>
          </cell>
        </row>
        <row r="83">
          <cell r="A83" t="str">
            <v>ЗАО "ПЕТЕРБУРГЗЕРНОПРОДУКТ"</v>
          </cell>
        </row>
        <row r="84">
          <cell r="A84" t="str">
            <v>ОАО "Кожа"</v>
          </cell>
        </row>
        <row r="85">
          <cell r="A85" t="str">
            <v>ОАО "Ленпромгаз"</v>
          </cell>
        </row>
        <row r="86">
          <cell r="A86" t="str">
            <v>ОАО "ТГК-1"</v>
          </cell>
        </row>
        <row r="87">
          <cell r="A87" t="str">
            <v>ООО "Атлантик"</v>
          </cell>
        </row>
        <row r="88">
          <cell r="A88" t="str">
            <v>ООО "Системы Безопасности Северо-Запад"</v>
          </cell>
        </row>
        <row r="89">
          <cell r="A89" t="str">
            <v>ООО "ЭКОН"</v>
          </cell>
        </row>
        <row r="90">
          <cell r="A90" t="str">
            <v>ООО "Питерэнерго"</v>
          </cell>
        </row>
        <row r="91">
          <cell r="A91" t="str">
            <v>ОАО "Бавария"</v>
          </cell>
        </row>
        <row r="92">
          <cell r="A92" t="str">
            <v>ООО "ГРАДСТРОЙ"</v>
          </cell>
        </row>
        <row r="93">
          <cell r="A93" t="str">
            <v>ОАО "Завод слоистых пластиков"</v>
          </cell>
        </row>
        <row r="94">
          <cell r="A94" t="str">
            <v>ОАО "Фирма Медполимер"</v>
          </cell>
        </row>
        <row r="95">
          <cell r="A95" t="str">
            <v>ОАО "Морской завод Алмаз"</v>
          </cell>
        </row>
        <row r="96">
          <cell r="A96" t="str">
            <v>ООО "Теплосервис"</v>
          </cell>
        </row>
        <row r="97">
          <cell r="A97" t="str">
            <v>ООО "Энергетические системы"</v>
          </cell>
        </row>
        <row r="98">
          <cell r="A98" t="str">
            <v>ООО "ЦМТ и НТС"</v>
          </cell>
        </row>
        <row r="99">
          <cell r="A99" t="str">
            <v>ФГБОУ ВПО "СПбНИУ ИТМО"</v>
          </cell>
        </row>
        <row r="100">
          <cell r="A100" t="str">
            <v>ЗАО "СВ-Сити"</v>
          </cell>
        </row>
        <row r="101">
          <cell r="A101" t="str">
            <v>ОАО "ДЦ "Кантемировский"</v>
          </cell>
        </row>
        <row r="102">
          <cell r="A102" t="str">
            <v>ОАО "Иван Федоров"</v>
          </cell>
        </row>
        <row r="103">
          <cell r="A103" t="str">
            <v>ООО "Троя"</v>
          </cell>
        </row>
        <row r="104">
          <cell r="A104" t="str">
            <v>ЗАО "ДОЗ-2"</v>
          </cell>
        </row>
        <row r="105">
          <cell r="A105" t="str">
            <v>ЗАО "Завод металлоконструкций"</v>
          </cell>
        </row>
        <row r="106">
          <cell r="A106" t="str">
            <v>ЗАО "МЕЗОНТЭК"</v>
          </cell>
        </row>
        <row r="107">
          <cell r="A107" t="str">
            <v>ЗАО "Петроспирт"</v>
          </cell>
        </row>
        <row r="108">
          <cell r="A108" t="str">
            <v>ЗАО "Редэс Лтд"</v>
          </cell>
        </row>
        <row r="109">
          <cell r="A109" t="str">
            <v>ЗАО "Трест Ленмостострой"</v>
          </cell>
        </row>
        <row r="110">
          <cell r="A110" t="str">
            <v>ЗАО "ХЛЕБТРАНС"</v>
          </cell>
        </row>
        <row r="111">
          <cell r="A111" t="str">
            <v>ОАО "ЛЕНПОЛИГРАФМАШ"</v>
          </cell>
        </row>
        <row r="112">
          <cell r="A112" t="str">
            <v>ОАО "ЛЕСПРОМ СПб"</v>
          </cell>
        </row>
        <row r="113">
          <cell r="A113" t="str">
            <v>ОАО ВО "Электроаппарат"</v>
          </cell>
        </row>
        <row r="114">
          <cell r="A114" t="str">
            <v>ООО "Возрождение"</v>
          </cell>
        </row>
        <row r="115">
          <cell r="A115" t="str">
            <v>ООО "ИнвестКонсалт"</v>
          </cell>
        </row>
        <row r="116">
          <cell r="A116" t="str">
            <v>ООО "Цветочная 6"</v>
          </cell>
        </row>
        <row r="117">
          <cell r="A117" t="str">
            <v>ОАО "ГОИ им. С. И. Вавилова"</v>
          </cell>
        </row>
        <row r="118">
          <cell r="A118" t="str">
            <v>ОАО "Телерадиокомпания "Петербург"</v>
          </cell>
        </row>
        <row r="119">
          <cell r="A119" t="str">
            <v>ОАО "Концерн "Гранит-Электрон"</v>
          </cell>
        </row>
        <row r="120">
          <cell r="A120" t="str">
            <v>ООО "ТЭК объединения "Скороход"</v>
          </cell>
        </row>
        <row r="121">
          <cell r="A121" t="str">
            <v>ООО "Институт Гипроникель"</v>
          </cell>
        </row>
        <row r="122">
          <cell r="A122" t="str">
            <v>ООО "Инженерная компания"</v>
          </cell>
        </row>
        <row r="123">
          <cell r="A123" t="str">
            <v>ООО "ЭНЕРГЭС"</v>
          </cell>
        </row>
        <row r="124">
          <cell r="A124" t="str">
            <v>ЗАО "Сокол"</v>
          </cell>
        </row>
        <row r="125">
          <cell r="A125" t="str">
            <v>ЗАО "РУСТ-95"</v>
          </cell>
        </row>
        <row r="126">
          <cell r="A126" t="str">
            <v>Тульский филиал ОАО "Ростелеком"</v>
          </cell>
        </row>
        <row r="127">
          <cell r="A127" t="str">
            <v>ОАО "Рыбокомбинат"</v>
          </cell>
        </row>
        <row r="128">
          <cell r="A128" t="str">
            <v>ОАО "Штурманские приборы"</v>
          </cell>
        </row>
        <row r="129">
          <cell r="A129" t="str">
            <v>ОАО "Конструкторское бюро специального машиностроения"</v>
          </cell>
        </row>
        <row r="130">
          <cell r="A130" t="str">
            <v>ООО "Теплосервис"</v>
          </cell>
        </row>
        <row r="131">
          <cell r="A131" t="str">
            <v>ОАО "18 арсенал ВМФ"</v>
          </cell>
        </row>
        <row r="132">
          <cell r="A132" t="str">
            <v>ОАО "Приморский парк Победы"</v>
          </cell>
        </row>
        <row r="133">
          <cell r="A133" t="str">
            <v>ОАО "ЦКБ МТ "Рубин"</v>
          </cell>
        </row>
        <row r="134">
          <cell r="A134" t="str">
            <v>ООО "Балтийский завод - Судостроение"</v>
          </cell>
        </row>
        <row r="135">
          <cell r="A135" t="str">
            <v>ООО "Объединенные Пивоварни Хейникен"</v>
          </cell>
        </row>
        <row r="136">
          <cell r="A136" t="str">
            <v>ЗАО "Первый контейнерный терминал"</v>
          </cell>
        </row>
        <row r="137">
          <cell r="A137" t="str">
            <v>ОАО "ВНИИРА"</v>
          </cell>
        </row>
        <row r="138">
          <cell r="A138" t="str">
            <v>ОАО "Стройметалконструкция"</v>
          </cell>
        </row>
        <row r="139">
          <cell r="A139" t="str">
            <v>ООО "СК Северная Венеция"</v>
          </cell>
        </row>
        <row r="140">
          <cell r="A140" t="str">
            <v>СПб ГБУЗ "Городская больница им. Н.А.Семашко"</v>
          </cell>
        </row>
        <row r="141">
          <cell r="A141" t="str">
            <v>ОАО "СПб Завод ТЭМП"</v>
          </cell>
        </row>
        <row r="142">
          <cell r="A142" t="str">
            <v>ООО "Светлана-Эстейт"</v>
          </cell>
        </row>
        <row r="143">
          <cell r="A143" t="str">
            <v>ОАО "Василеостровская Фабрика"</v>
          </cell>
        </row>
        <row r="144">
          <cell r="A144" t="str">
            <v>ООО "ПТК-Терминал"</v>
          </cell>
        </row>
        <row r="145">
          <cell r="A145" t="str">
            <v>ЗАО "Асфальтобетонный Завод "Магистраль"</v>
          </cell>
        </row>
        <row r="146">
          <cell r="A146" t="str">
            <v>ООО "ТеплоЭнергоВент"</v>
          </cell>
        </row>
        <row r="147">
          <cell r="A147" t="str">
            <v>ООО "ЮИТ Сервис"</v>
          </cell>
        </row>
      </sheetData>
      <sheetData sheetId="3"/>
      <sheetData sheetId="4"/>
      <sheetData sheetId="5">
        <row r="1">
          <cell r="A1">
            <v>26422151</v>
          </cell>
        </row>
        <row r="27">
          <cell r="F27">
            <v>2015</v>
          </cell>
        </row>
        <row r="28">
          <cell r="F28" t="str">
            <v>3</v>
          </cell>
        </row>
      </sheetData>
      <sheetData sheetId="6"/>
      <sheetData sheetId="7"/>
      <sheetData sheetId="8"/>
      <sheetData sheetId="9"/>
      <sheetData sheetId="10"/>
      <sheetData sheetId="11"/>
      <sheetData sheetId="12"/>
      <sheetData sheetId="13"/>
      <sheetData sheetId="14">
        <row r="16">
          <cell r="I16">
            <v>433.82799999999997</v>
          </cell>
        </row>
      </sheetData>
      <sheetData sheetId="15">
        <row r="16">
          <cell r="I16">
            <v>650.74199999999996</v>
          </cell>
        </row>
      </sheetData>
      <sheetData sheetId="16"/>
      <sheetData sheetId="17"/>
      <sheetData sheetId="18"/>
      <sheetData sheetId="1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Дооценки"/>
      <sheetName val="Проводки'02"/>
      <sheetName val="СтруктСобств"/>
      <sheetName val="АКРасч"/>
      <sheetName val="АК Проводки"/>
      <sheetName val="АК#2"/>
      <sheetName val="СотРасч"/>
      <sheetName val="СОТ#2"/>
      <sheetName val="СОТ#3"/>
      <sheetName val="УрРасч"/>
      <sheetName val="Урал#2"/>
      <sheetName val="Урал#3"/>
      <sheetName val="РязРасч"/>
      <sheetName val="Ряз#2"/>
      <sheetName val="Ряз#3"/>
      <sheetName val="ПитерРасч"/>
      <sheetName val="Питер#2"/>
      <sheetName val="Питер#3"/>
      <sheetName val="ИнстРасч"/>
      <sheetName val="Инст#2"/>
      <sheetName val="Инст#3"/>
      <sheetName val="ТелРасч"/>
      <sheetName val="Тел#2"/>
      <sheetName val="Тел#3"/>
      <sheetName val="ЮЗРасч"/>
      <sheetName val="ЮЗ#2"/>
      <sheetName val="ЮЗ#3"/>
      <sheetName val="МосРасч"/>
      <sheetName val="Мос#2"/>
      <sheetName val="Мос#3"/>
      <sheetName val="СВРасч"/>
      <sheetName val="СВ#2"/>
      <sheetName val="СВ#3"/>
      <sheetName val="СибРасч"/>
      <sheetName val="Сиб#2"/>
      <sheetName val="Сиб#3"/>
      <sheetName val="БалтРасч"/>
      <sheetName val="Балт#3"/>
      <sheetName val="Подв Проводки"/>
      <sheetName val="Подв#3"/>
      <sheetName val="СК Проводки"/>
      <sheetName val="СК#3"/>
      <sheetName val="ТД Проводки"/>
      <sheetName val="ТД#3"/>
      <sheetName val="СпецРасч"/>
      <sheetName val="Спец#3"/>
      <sheetName val="Ров Проводки"/>
      <sheetName val="Ров#3"/>
      <sheetName val="Бел Проводки"/>
      <sheetName val="Бел#3"/>
      <sheetName val="Зап Проводки"/>
      <sheetName val="Зап#3"/>
      <sheetName val="Прикарп Проводки"/>
      <sheetName val="Прикарп#3"/>
      <sheetName val="Год. инд.02"/>
      <sheetName val="Ср. Индексы"/>
      <sheetName val="Свод"/>
      <sheetName val="ОбщСхема"/>
      <sheetName val="Методика"/>
      <sheetName val="IFRSAccounts"/>
      <sheetName val="Проводки_02"/>
      <sheetName val="Свод по консолидации УК 2002"/>
    </sheetNames>
    <sheetDataSet>
      <sheetData sheetId="0" refreshError="1"/>
      <sheetData sheetId="1" refreshError="1">
        <row r="1">
          <cell r="A1" t="str">
            <v>Подготовил: Александр Лепёхин</v>
          </cell>
        </row>
        <row r="3">
          <cell r="A3" t="str">
            <v>Проводки у АК ТНП</v>
          </cell>
        </row>
        <row r="37">
          <cell r="B37" t="str">
            <v>К</v>
          </cell>
          <cell r="C37">
            <v>3000002</v>
          </cell>
        </row>
        <row r="50">
          <cell r="B50">
            <v>158443</v>
          </cell>
          <cell r="C50">
            <v>158</v>
          </cell>
        </row>
        <row r="53">
          <cell r="B53">
            <v>108686</v>
          </cell>
          <cell r="C53">
            <v>109</v>
          </cell>
        </row>
        <row r="69">
          <cell r="B69">
            <v>61133</v>
          </cell>
          <cell r="C69">
            <v>11768.86052201291</v>
          </cell>
        </row>
        <row r="73">
          <cell r="A73" t="str">
            <v>Assets</v>
          </cell>
        </row>
        <row r="78">
          <cell r="B78">
            <v>-500</v>
          </cell>
          <cell r="C78">
            <v>-200</v>
          </cell>
        </row>
        <row r="81">
          <cell r="B81" t="str">
            <v>27=</v>
          </cell>
          <cell r="C81" t="str">
            <v>49+200*0,49-120</v>
          </cell>
        </row>
        <row r="84">
          <cell r="B84" t="str">
            <v>AK01</v>
          </cell>
          <cell r="C84" t="str">
            <v>Sub01</v>
          </cell>
        </row>
        <row r="89">
          <cell r="B89">
            <v>-200</v>
          </cell>
          <cell r="C89">
            <v>-100</v>
          </cell>
        </row>
        <row r="93">
          <cell r="A93" t="str">
            <v>Расчет суммы инфлирования УК АК ТНП в 2002 г.</v>
          </cell>
        </row>
        <row r="99">
          <cell r="B99" t="str">
            <v>К</v>
          </cell>
          <cell r="C99">
            <v>3000001</v>
          </cell>
        </row>
        <row r="117">
          <cell r="A117" t="str">
            <v xml:space="preserve">7. Инфлирование консолидируемых инвестиций </v>
          </cell>
        </row>
        <row r="123">
          <cell r="B123" t="str">
            <v/>
          </cell>
          <cell r="C123" t="str">
            <v/>
          </cell>
        </row>
        <row r="124">
          <cell r="B124" t="str">
            <v/>
          </cell>
          <cell r="C124" t="str">
            <v/>
          </cell>
        </row>
        <row r="126">
          <cell r="B126" t="str">
            <v>Д</v>
          </cell>
          <cell r="C126">
            <v>3000004</v>
          </cell>
        </row>
        <row r="129">
          <cell r="B129" t="str">
            <v/>
          </cell>
          <cell r="C129" t="str">
            <v/>
          </cell>
        </row>
        <row r="132">
          <cell r="B132" t="str">
            <v/>
          </cell>
          <cell r="C132" t="str">
            <v/>
          </cell>
        </row>
        <row r="135">
          <cell r="B135" t="str">
            <v/>
          </cell>
          <cell r="C135" t="str">
            <v/>
          </cell>
        </row>
        <row r="138">
          <cell r="A138" t="str">
            <v xml:space="preserve">5. Инфлирование консолидируемых инвестиций </v>
          </cell>
        </row>
        <row r="144">
          <cell r="B144" t="str">
            <v/>
          </cell>
          <cell r="C144" t="str">
            <v/>
          </cell>
        </row>
        <row r="159">
          <cell r="A159" t="str">
            <v xml:space="preserve">5. Инфлирование консолидируемых инвестиций </v>
          </cell>
        </row>
        <row r="179">
          <cell r="A179" t="str">
            <v/>
          </cell>
        </row>
        <row r="204">
          <cell r="A204" t="str">
            <v>Ровенский цех электросвязи</v>
          </cell>
        </row>
        <row r="231">
          <cell r="A231" t="str">
            <v>Сот-Транс</v>
          </cell>
        </row>
        <row r="251">
          <cell r="A251" t="str">
            <v/>
          </cell>
        </row>
        <row r="271">
          <cell r="A271" t="str">
            <v/>
          </cell>
        </row>
        <row r="291">
          <cell r="A291" t="str">
            <v/>
          </cell>
        </row>
        <row r="310">
          <cell r="A310" t="str">
            <v/>
          </cell>
        </row>
        <row r="331">
          <cell r="A331" t="str">
            <v xml:space="preserve">5. Инфлирование консолидируемых инвестиций </v>
          </cell>
        </row>
        <row r="351">
          <cell r="A351" t="str">
            <v/>
          </cell>
        </row>
        <row r="370">
          <cell r="A370" t="str">
            <v/>
          </cell>
        </row>
      </sheetData>
      <sheetData sheetId="2" refreshError="1"/>
      <sheetData sheetId="3">
        <row r="1">
          <cell r="A1" t="str">
            <v>Подготовил: Александр Лепёхин</v>
          </cell>
        </row>
        <row r="2">
          <cell r="A2" t="str">
            <v>Проект: АК ТНП (2002 г.)</v>
          </cell>
        </row>
        <row r="3">
          <cell r="A3" t="str">
            <v>Проводки у АК ТНП</v>
          </cell>
        </row>
        <row r="4">
          <cell r="A4" t="str">
            <v>Сверка данных об инвестициях</v>
          </cell>
        </row>
        <row r="5">
          <cell r="B5" t="str">
            <v>Данные у АК ТНП</v>
          </cell>
          <cell r="I5" t="str">
            <v>Данные у дочек</v>
          </cell>
        </row>
        <row r="7">
          <cell r="A7" t="str">
            <v>Урал</v>
          </cell>
          <cell r="B7">
            <v>35061</v>
          </cell>
          <cell r="D7">
            <v>51</v>
          </cell>
          <cell r="E7">
            <v>86.2</v>
          </cell>
          <cell r="F7">
            <v>390</v>
          </cell>
          <cell r="G7">
            <v>131066</v>
          </cell>
          <cell r="H7">
            <v>131456</v>
          </cell>
          <cell r="J7">
            <v>35054</v>
          </cell>
          <cell r="K7">
            <v>1E-3</v>
          </cell>
          <cell r="L7">
            <v>0.86199999999999999</v>
          </cell>
          <cell r="M7">
            <v>390</v>
          </cell>
          <cell r="N7">
            <v>269.59500000000003</v>
          </cell>
          <cell r="O7">
            <v>659.59500000000003</v>
          </cell>
          <cell r="P7">
            <v>-130796.405</v>
          </cell>
        </row>
        <row r="8">
          <cell r="A8" t="str">
            <v>Мос</v>
          </cell>
          <cell r="B8">
            <v>34453</v>
          </cell>
          <cell r="D8">
            <v>51</v>
          </cell>
          <cell r="E8">
            <v>100</v>
          </cell>
          <cell r="F8">
            <v>81</v>
          </cell>
          <cell r="G8">
            <v>111428</v>
          </cell>
          <cell r="H8">
            <v>111509</v>
          </cell>
          <cell r="J8">
            <v>34337</v>
          </cell>
          <cell r="K8">
            <v>1E-3</v>
          </cell>
          <cell r="L8">
            <v>1</v>
          </cell>
          <cell r="M8">
            <v>81</v>
          </cell>
          <cell r="N8">
            <v>77</v>
          </cell>
          <cell r="O8">
            <v>158</v>
          </cell>
          <cell r="P8">
            <v>-111351</v>
          </cell>
        </row>
        <row r="9">
          <cell r="A9" t="str">
            <v>Петербург</v>
          </cell>
          <cell r="B9">
            <v>34379</v>
          </cell>
          <cell r="D9">
            <v>51</v>
          </cell>
          <cell r="E9">
            <v>100</v>
          </cell>
          <cell r="F9">
            <v>8</v>
          </cell>
          <cell r="G9">
            <v>52000</v>
          </cell>
          <cell r="H9">
            <v>52008</v>
          </cell>
          <cell r="J9" t="str">
            <v>21.10.1993</v>
          </cell>
          <cell r="K9">
            <v>1E-3</v>
          </cell>
          <cell r="L9">
            <v>1</v>
          </cell>
          <cell r="M9">
            <v>8</v>
          </cell>
          <cell r="N9">
            <v>7</v>
          </cell>
          <cell r="O9">
            <v>15</v>
          </cell>
          <cell r="P9">
            <v>-51993</v>
          </cell>
        </row>
        <row r="10">
          <cell r="A10" t="str">
            <v>Телеком</v>
          </cell>
          <cell r="B10">
            <v>35054</v>
          </cell>
          <cell r="D10">
            <v>51</v>
          </cell>
          <cell r="E10">
            <v>100</v>
          </cell>
          <cell r="F10">
            <v>31</v>
          </cell>
          <cell r="G10">
            <v>104809</v>
          </cell>
          <cell r="H10">
            <v>104840</v>
          </cell>
          <cell r="J10">
            <v>34995</v>
          </cell>
          <cell r="K10" t="str">
            <v>н/д</v>
          </cell>
          <cell r="L10">
            <v>1</v>
          </cell>
          <cell r="M10">
            <v>31</v>
          </cell>
          <cell r="N10">
            <v>30</v>
          </cell>
          <cell r="O10">
            <v>61</v>
          </cell>
          <cell r="P10">
            <v>-104779</v>
          </cell>
        </row>
        <row r="11">
          <cell r="A11" t="str">
            <v>Юго-Запад</v>
          </cell>
          <cell r="B11">
            <v>35054</v>
          </cell>
          <cell r="D11">
            <v>51</v>
          </cell>
          <cell r="E11">
            <v>100</v>
          </cell>
          <cell r="F11">
            <v>447</v>
          </cell>
          <cell r="G11">
            <v>458953</v>
          </cell>
          <cell r="H11">
            <v>459400</v>
          </cell>
          <cell r="J11">
            <v>35017</v>
          </cell>
          <cell r="K11">
            <v>1E-3</v>
          </cell>
          <cell r="L11">
            <v>1</v>
          </cell>
          <cell r="M11">
            <v>447</v>
          </cell>
          <cell r="N11">
            <v>430</v>
          </cell>
          <cell r="O11">
            <v>877</v>
          </cell>
          <cell r="P11">
            <v>-458523</v>
          </cell>
        </row>
        <row r="12">
          <cell r="A12" t="str">
            <v>Рязань</v>
          </cell>
          <cell r="B12">
            <v>34326</v>
          </cell>
          <cell r="D12">
            <v>51</v>
          </cell>
          <cell r="E12">
            <v>100</v>
          </cell>
          <cell r="F12">
            <v>73</v>
          </cell>
          <cell r="G12">
            <v>161222</v>
          </cell>
          <cell r="H12">
            <v>161295</v>
          </cell>
          <cell r="J12">
            <v>34326</v>
          </cell>
          <cell r="K12">
            <v>1E-3</v>
          </cell>
          <cell r="L12">
            <v>1</v>
          </cell>
          <cell r="M12">
            <v>72</v>
          </cell>
          <cell r="N12">
            <v>70</v>
          </cell>
          <cell r="O12">
            <v>142</v>
          </cell>
          <cell r="P12">
            <v>-161153</v>
          </cell>
        </row>
        <row r="13">
          <cell r="A13" t="str">
            <v>СК</v>
          </cell>
          <cell r="B13">
            <v>35088</v>
          </cell>
          <cell r="D13">
            <v>51</v>
          </cell>
          <cell r="E13">
            <v>100</v>
          </cell>
          <cell r="F13">
            <v>55</v>
          </cell>
          <cell r="G13">
            <v>18461</v>
          </cell>
          <cell r="H13">
            <v>18516</v>
          </cell>
          <cell r="J13" t="str">
            <v>24.01.1996г</v>
          </cell>
          <cell r="K13">
            <v>1</v>
          </cell>
          <cell r="L13">
            <v>1</v>
          </cell>
          <cell r="M13">
            <v>55</v>
          </cell>
          <cell r="N13">
            <v>54</v>
          </cell>
          <cell r="O13">
            <v>109</v>
          </cell>
          <cell r="P13">
            <v>-18407</v>
          </cell>
        </row>
        <row r="14">
          <cell r="A14" t="str">
            <v>Подвод</v>
          </cell>
          <cell r="B14">
            <v>34331</v>
          </cell>
          <cell r="D14">
            <v>51</v>
          </cell>
          <cell r="E14">
            <v>100</v>
          </cell>
          <cell r="F14">
            <v>2</v>
          </cell>
          <cell r="G14">
            <v>1471</v>
          </cell>
          <cell r="H14">
            <v>1473</v>
          </cell>
          <cell r="J14" t="str">
            <v>4 кв. 1993 г.</v>
          </cell>
          <cell r="K14">
            <v>1E-3</v>
          </cell>
          <cell r="L14">
            <v>1</v>
          </cell>
          <cell r="M14">
            <v>2</v>
          </cell>
          <cell r="N14">
            <v>2.2620000000000005</v>
          </cell>
          <cell r="O14">
            <v>4.2620000000000005</v>
          </cell>
          <cell r="P14">
            <v>-1468.7380000000001</v>
          </cell>
        </row>
        <row r="15">
          <cell r="A15" t="str">
            <v>Институт</v>
          </cell>
          <cell r="B15">
            <v>34331</v>
          </cell>
          <cell r="D15">
            <v>51</v>
          </cell>
          <cell r="E15">
            <v>100</v>
          </cell>
          <cell r="F15">
            <v>2</v>
          </cell>
          <cell r="G15">
            <v>1839</v>
          </cell>
          <cell r="H15">
            <v>1841</v>
          </cell>
          <cell r="J15">
            <v>34263</v>
          </cell>
          <cell r="K15" t="str">
            <v>н/д</v>
          </cell>
          <cell r="L15">
            <v>1</v>
          </cell>
          <cell r="M15">
            <v>2</v>
          </cell>
          <cell r="N15">
            <v>1</v>
          </cell>
          <cell r="O15">
            <v>3</v>
          </cell>
          <cell r="P15">
            <v>-1838</v>
          </cell>
        </row>
        <row r="16">
          <cell r="A16" t="str">
            <v>Сибирь</v>
          </cell>
          <cell r="B16">
            <v>34326</v>
          </cell>
          <cell r="D16">
            <v>51</v>
          </cell>
          <cell r="E16">
            <v>100</v>
          </cell>
          <cell r="F16">
            <v>66</v>
          </cell>
          <cell r="G16">
            <v>78257</v>
          </cell>
          <cell r="H16">
            <v>78323</v>
          </cell>
          <cell r="J16">
            <v>34263</v>
          </cell>
          <cell r="K16">
            <v>1E-3</v>
          </cell>
          <cell r="L16">
            <v>1</v>
          </cell>
          <cell r="M16">
            <v>66</v>
          </cell>
          <cell r="N16">
            <v>63.837999999999994</v>
          </cell>
          <cell r="O16">
            <v>129.83799999999999</v>
          </cell>
          <cell r="P16">
            <v>-78193.161999999997</v>
          </cell>
        </row>
        <row r="17">
          <cell r="A17" t="str">
            <v>СВ</v>
          </cell>
          <cell r="B17">
            <v>34327</v>
          </cell>
          <cell r="D17">
            <v>51</v>
          </cell>
          <cell r="E17">
            <v>100</v>
          </cell>
          <cell r="F17">
            <v>15</v>
          </cell>
          <cell r="G17">
            <v>143276</v>
          </cell>
          <cell r="H17">
            <v>143291</v>
          </cell>
          <cell r="J17">
            <v>34261</v>
          </cell>
          <cell r="K17">
            <v>1E-3</v>
          </cell>
          <cell r="L17">
            <v>1</v>
          </cell>
          <cell r="M17">
            <v>15</v>
          </cell>
          <cell r="N17">
            <v>14.736000000000001</v>
          </cell>
          <cell r="O17">
            <v>29.736000000000001</v>
          </cell>
          <cell r="P17">
            <v>-143261.264</v>
          </cell>
        </row>
        <row r="18">
          <cell r="A18" t="str">
            <v>Спец</v>
          </cell>
          <cell r="D18">
            <v>99</v>
          </cell>
          <cell r="E18">
            <v>99</v>
          </cell>
          <cell r="F18">
            <v>7992</v>
          </cell>
          <cell r="G18">
            <v>0</v>
          </cell>
          <cell r="H18">
            <v>7992</v>
          </cell>
          <cell r="J18">
            <v>37085</v>
          </cell>
          <cell r="K18" t="str">
            <v>н/д</v>
          </cell>
          <cell r="M18">
            <v>7992</v>
          </cell>
          <cell r="N18">
            <v>0</v>
          </cell>
          <cell r="O18">
            <v>7992</v>
          </cell>
          <cell r="P18">
            <v>0</v>
          </cell>
        </row>
        <row r="19">
          <cell r="A19" t="str">
            <v>ТД</v>
          </cell>
          <cell r="D19">
            <v>99</v>
          </cell>
          <cell r="E19">
            <v>99</v>
          </cell>
          <cell r="F19">
            <v>1999</v>
          </cell>
          <cell r="G19">
            <v>0</v>
          </cell>
          <cell r="H19">
            <v>1999</v>
          </cell>
          <cell r="J19" t="str">
            <v>30.07.2001г.</v>
          </cell>
          <cell r="K19">
            <v>1</v>
          </cell>
          <cell r="L19">
            <v>0.99950000000000006</v>
          </cell>
          <cell r="M19">
            <v>1999</v>
          </cell>
          <cell r="N19">
            <v>0</v>
          </cell>
          <cell r="O19">
            <v>1999</v>
          </cell>
          <cell r="P19">
            <v>0</v>
          </cell>
        </row>
        <row r="20">
          <cell r="A20" t="str">
            <v>СОТ-Транс</v>
          </cell>
          <cell r="D20">
            <v>65</v>
          </cell>
          <cell r="E20">
            <v>65</v>
          </cell>
          <cell r="F20">
            <v>39000</v>
          </cell>
          <cell r="G20">
            <v>0</v>
          </cell>
          <cell r="H20">
            <v>39000</v>
          </cell>
          <cell r="J20">
            <v>1999</v>
          </cell>
          <cell r="K20">
            <v>1</v>
          </cell>
          <cell r="L20">
            <v>0.64959999999999996</v>
          </cell>
          <cell r="M20">
            <v>39000</v>
          </cell>
          <cell r="N20">
            <v>0</v>
          </cell>
          <cell r="O20">
            <v>39000</v>
          </cell>
          <cell r="P20">
            <v>0</v>
          </cell>
        </row>
        <row r="22">
          <cell r="A22" t="str">
            <v>Расчет инфлированных сумм инвестиций АК ТНП в дочки и УК дочек</v>
          </cell>
        </row>
        <row r="24">
          <cell r="A24" t="str">
            <v>Урал</v>
          </cell>
          <cell r="F24">
            <v>51</v>
          </cell>
          <cell r="G24">
            <v>86.2</v>
          </cell>
          <cell r="H24">
            <v>1.1512404145265709</v>
          </cell>
          <cell r="I24">
            <v>1.0706819102691276</v>
          </cell>
          <cell r="K24">
            <v>0</v>
          </cell>
          <cell r="L24">
            <v>0</v>
          </cell>
          <cell r="M24">
            <v>765</v>
          </cell>
          <cell r="N24">
            <v>3936.8130584011137</v>
          </cell>
          <cell r="O24">
            <v>4532.2182972673154</v>
          </cell>
          <cell r="P24">
            <v>390</v>
          </cell>
          <cell r="Q24">
            <v>131066</v>
          </cell>
          <cell r="R24">
            <v>0</v>
          </cell>
          <cell r="S24">
            <v>131456</v>
          </cell>
          <cell r="T24">
            <v>2007.0027356554699</v>
          </cell>
          <cell r="U24">
            <v>19822.476170339542</v>
          </cell>
          <cell r="V24">
            <v>0</v>
          </cell>
          <cell r="W24">
            <v>19822.476170339542</v>
          </cell>
          <cell r="X24">
            <v>153199.0188316915</v>
          </cell>
          <cell r="Y24">
            <v>525227.83065124508</v>
          </cell>
          <cell r="Z24">
            <v>79435.674828585878</v>
          </cell>
          <cell r="AA24">
            <v>604663.50547983102</v>
          </cell>
          <cell r="AB24">
            <v>99561.690924621915</v>
          </cell>
          <cell r="AC24">
            <v>595.40523886620167</v>
          </cell>
          <cell r="AD24">
            <v>3767.2182972673154</v>
          </cell>
          <cell r="AE24">
            <v>101178.69366027744</v>
          </cell>
        </row>
        <row r="25">
          <cell r="A25" t="str">
            <v>Мос</v>
          </cell>
          <cell r="F25">
            <v>51</v>
          </cell>
          <cell r="G25">
            <v>100</v>
          </cell>
          <cell r="H25">
            <v>1.1512404145265709</v>
          </cell>
          <cell r="I25">
            <v>1.0706819102691276</v>
          </cell>
          <cell r="K25">
            <v>0</v>
          </cell>
          <cell r="L25">
            <v>0</v>
          </cell>
          <cell r="M25">
            <v>158</v>
          </cell>
          <cell r="N25">
            <v>6924.6388903218967</v>
          </cell>
          <cell r="O25">
            <v>7971.9241465409941</v>
          </cell>
          <cell r="P25">
            <v>81</v>
          </cell>
          <cell r="Q25">
            <v>111428</v>
          </cell>
          <cell r="R25">
            <v>0</v>
          </cell>
          <cell r="S25">
            <v>111509</v>
          </cell>
          <cell r="T25">
            <v>3549.973102000466</v>
          </cell>
          <cell r="U25">
            <v>16852.416909866741</v>
          </cell>
          <cell r="V25">
            <v>0</v>
          </cell>
          <cell r="W25">
            <v>16852.416909866741</v>
          </cell>
          <cell r="X25">
            <v>132367.28941537192</v>
          </cell>
          <cell r="Y25">
            <v>426354.19810257945</v>
          </cell>
          <cell r="Z25">
            <v>64481.985656177836</v>
          </cell>
          <cell r="AA25">
            <v>490836.18375875731</v>
          </cell>
          <cell r="AB25">
            <v>81871.301969549299</v>
          </cell>
          <cell r="AC25">
            <v>1047.2852562190974</v>
          </cell>
          <cell r="AD25">
            <v>7813.9241465409941</v>
          </cell>
          <cell r="AE25">
            <v>85340.275071549782</v>
          </cell>
        </row>
        <row r="26">
          <cell r="A26" t="str">
            <v>Петербург</v>
          </cell>
          <cell r="F26">
            <v>51</v>
          </cell>
          <cell r="G26">
            <v>100</v>
          </cell>
          <cell r="H26">
            <v>1.1512404145265709</v>
          </cell>
          <cell r="I26">
            <v>1.0706819102691276</v>
          </cell>
          <cell r="K26">
            <v>0</v>
          </cell>
          <cell r="L26">
            <v>0</v>
          </cell>
          <cell r="M26">
            <v>15</v>
          </cell>
          <cell r="N26">
            <v>657.40242629638271</v>
          </cell>
          <cell r="O26">
            <v>756.82824176022109</v>
          </cell>
          <cell r="P26">
            <v>8</v>
          </cell>
          <cell r="Q26">
            <v>52000</v>
          </cell>
          <cell r="R26">
            <v>0</v>
          </cell>
          <cell r="S26">
            <v>52008</v>
          </cell>
          <cell r="T26">
            <v>350.61462735807072</v>
          </cell>
          <cell r="U26">
            <v>7864.5015553816866</v>
          </cell>
          <cell r="V26">
            <v>0</v>
          </cell>
          <cell r="W26">
            <v>7864.5015553816866</v>
          </cell>
          <cell r="X26">
            <v>60268.143284320468</v>
          </cell>
          <cell r="Y26">
            <v>129442.34448878634</v>
          </cell>
          <cell r="Z26">
            <v>19576.913837775235</v>
          </cell>
          <cell r="AA26">
            <v>149019.25832656157</v>
          </cell>
          <cell r="AB26">
            <v>27494.442494737636</v>
          </cell>
          <cell r="AC26">
            <v>99.425815463838376</v>
          </cell>
          <cell r="AD26">
            <v>741.82824176022109</v>
          </cell>
          <cell r="AE26">
            <v>27837.057122095692</v>
          </cell>
        </row>
        <row r="27">
          <cell r="A27" t="str">
            <v>Телеком</v>
          </cell>
          <cell r="F27">
            <v>51</v>
          </cell>
          <cell r="G27">
            <v>100</v>
          </cell>
          <cell r="H27">
            <v>1.1512404145265709</v>
          </cell>
          <cell r="I27">
            <v>1.0706819102691276</v>
          </cell>
          <cell r="K27">
            <v>0</v>
          </cell>
          <cell r="L27">
            <v>0</v>
          </cell>
          <cell r="M27">
            <v>61</v>
          </cell>
          <cell r="N27">
            <v>313.91581249995812</v>
          </cell>
          <cell r="O27">
            <v>361.39257010889708</v>
          </cell>
          <cell r="P27">
            <v>31</v>
          </cell>
          <cell r="Q27">
            <v>104809</v>
          </cell>
          <cell r="R27">
            <v>0</v>
          </cell>
          <cell r="S27">
            <v>104840</v>
          </cell>
          <cell r="T27">
            <v>159.53098668030657</v>
          </cell>
          <cell r="U27">
            <v>15851.356606115369</v>
          </cell>
          <cell r="V27">
            <v>0</v>
          </cell>
          <cell r="W27">
            <v>15851.356606115369</v>
          </cell>
          <cell r="X27">
            <v>120844.01512535104</v>
          </cell>
          <cell r="Y27">
            <v>111320.90020563859</v>
          </cell>
          <cell r="Z27">
            <v>16836.21909257181</v>
          </cell>
          <cell r="AA27">
            <v>128157.1192982104</v>
          </cell>
          <cell r="AB27">
            <v>32711.70323124254</v>
          </cell>
          <cell r="AC27">
            <v>47.476757608938954</v>
          </cell>
          <cell r="AD27">
            <v>300.39257010889708</v>
          </cell>
          <cell r="AE27">
            <v>32840.234217922844</v>
          </cell>
        </row>
        <row r="28">
          <cell r="A28" t="str">
            <v>Юго-Запад</v>
          </cell>
          <cell r="F28">
            <v>51</v>
          </cell>
          <cell r="G28">
            <v>100</v>
          </cell>
          <cell r="H28">
            <v>1.1512404145265709</v>
          </cell>
          <cell r="I28">
            <v>1.0706819102691276</v>
          </cell>
          <cell r="K28">
            <v>0</v>
          </cell>
          <cell r="L28">
            <v>0</v>
          </cell>
          <cell r="M28">
            <v>877</v>
          </cell>
          <cell r="N28">
            <v>4513.1830747944796</v>
          </cell>
          <cell r="O28">
            <v>5195.7587538607004</v>
          </cell>
          <cell r="P28">
            <v>447</v>
          </cell>
          <cell r="Q28">
            <v>458953</v>
          </cell>
          <cell r="R28">
            <v>0</v>
          </cell>
          <cell r="S28">
            <v>459400</v>
          </cell>
          <cell r="T28">
            <v>2300.3339047128075</v>
          </cell>
          <cell r="U28">
            <v>69412.24196821329</v>
          </cell>
          <cell r="V28">
            <v>0</v>
          </cell>
          <cell r="W28">
            <v>69412.24196821329</v>
          </cell>
          <cell r="X28">
            <v>531013.47932622442</v>
          </cell>
          <cell r="Y28">
            <v>1302099.3399393051</v>
          </cell>
          <cell r="Z28">
            <v>196930.04392719484</v>
          </cell>
          <cell r="AA28">
            <v>1499029.3838664999</v>
          </cell>
          <cell r="AB28">
            <v>266690.18934870639</v>
          </cell>
          <cell r="AC28">
            <v>682.5756790662208</v>
          </cell>
          <cell r="AD28">
            <v>4318.7587538607004</v>
          </cell>
          <cell r="AE28">
            <v>268543.5232534192</v>
          </cell>
        </row>
        <row r="29">
          <cell r="A29" t="str">
            <v>Рязань</v>
          </cell>
          <cell r="F29">
            <v>51</v>
          </cell>
          <cell r="G29">
            <v>100</v>
          </cell>
          <cell r="H29">
            <v>1.1512404145265709</v>
          </cell>
          <cell r="I29">
            <v>1.0706819102691276</v>
          </cell>
          <cell r="K29">
            <v>0</v>
          </cell>
          <cell r="L29">
            <v>0</v>
          </cell>
          <cell r="M29">
            <v>142</v>
          </cell>
          <cell r="N29">
            <v>6223.4096356057553</v>
          </cell>
          <cell r="O29">
            <v>7164.640688663425</v>
          </cell>
          <cell r="P29">
            <v>73</v>
          </cell>
          <cell r="Q29">
            <v>161222</v>
          </cell>
          <cell r="R29">
            <v>0</v>
          </cell>
          <cell r="S29">
            <v>161295</v>
          </cell>
          <cell r="T29">
            <v>3155.5316462226365</v>
          </cell>
          <cell r="U29">
            <v>24383.282110802811</v>
          </cell>
          <cell r="V29">
            <v>0</v>
          </cell>
          <cell r="W29">
            <v>24383.282110802811</v>
          </cell>
          <cell r="X29">
            <v>189238.05767125185</v>
          </cell>
          <cell r="Y29">
            <v>788819.56838835077</v>
          </cell>
          <cell r="Z29">
            <v>119301.39850972491</v>
          </cell>
          <cell r="AA29">
            <v>908120.96689807565</v>
          </cell>
          <cell r="AB29">
            <v>144161.92453475413</v>
          </cell>
          <cell r="AC29">
            <v>941.23105305766967</v>
          </cell>
          <cell r="AD29">
            <v>7022.640688663425</v>
          </cell>
          <cell r="AE29">
            <v>147244.45618097673</v>
          </cell>
        </row>
        <row r="30">
          <cell r="A30" t="str">
            <v>СК</v>
          </cell>
          <cell r="F30">
            <v>51</v>
          </cell>
          <cell r="G30">
            <v>100</v>
          </cell>
          <cell r="H30">
            <v>1.1512404145265709</v>
          </cell>
          <cell r="I30">
            <v>1.0706819102691276</v>
          </cell>
          <cell r="K30">
            <v>0</v>
          </cell>
          <cell r="L30">
            <v>0</v>
          </cell>
          <cell r="M30">
            <v>109</v>
          </cell>
          <cell r="N30">
            <v>560.93153381140053</v>
          </cell>
          <cell r="O30">
            <v>645.76705150606199</v>
          </cell>
          <cell r="P30">
            <v>55</v>
          </cell>
          <cell r="Q30">
            <v>18461</v>
          </cell>
          <cell r="R30">
            <v>0</v>
          </cell>
          <cell r="S30">
            <v>18516</v>
          </cell>
          <cell r="T30">
            <v>283.0388473360278</v>
          </cell>
          <cell r="U30">
            <v>2792.049292575025</v>
          </cell>
          <cell r="V30">
            <v>0</v>
          </cell>
          <cell r="W30">
            <v>2792.049292575025</v>
          </cell>
          <cell r="X30">
            <v>21578.895052509277</v>
          </cell>
          <cell r="Y30">
            <v>11768.86052201291</v>
          </cell>
          <cell r="Z30">
            <v>1779.9273438546279</v>
          </cell>
          <cell r="AA30">
            <v>13548.787865867538</v>
          </cell>
          <cell r="AB30">
            <v>4614.7835490278767</v>
          </cell>
          <cell r="AC30">
            <v>84.835517694661462</v>
          </cell>
          <cell r="AD30">
            <v>536.76705150606199</v>
          </cell>
          <cell r="AE30">
            <v>4842.8223963639048</v>
          </cell>
        </row>
        <row r="31">
          <cell r="A31" t="str">
            <v>Подвод</v>
          </cell>
          <cell r="F31">
            <v>51</v>
          </cell>
          <cell r="G31">
            <v>100</v>
          </cell>
          <cell r="H31">
            <v>1.1512404145265709</v>
          </cell>
          <cell r="I31">
            <v>1.0706819102691276</v>
          </cell>
          <cell r="K31">
            <v>0</v>
          </cell>
          <cell r="L31">
            <v>0</v>
          </cell>
          <cell r="M31">
            <v>4</v>
          </cell>
          <cell r="N31">
            <v>175.30731367903536</v>
          </cell>
          <cell r="O31">
            <v>201.82086446939226</v>
          </cell>
          <cell r="P31">
            <v>2</v>
          </cell>
          <cell r="Q31">
            <v>1471</v>
          </cell>
          <cell r="R31">
            <v>0</v>
          </cell>
          <cell r="S31">
            <v>1473</v>
          </cell>
          <cell r="T31">
            <v>87.65365683951768</v>
          </cell>
          <cell r="U31">
            <v>222.47464976858578</v>
          </cell>
          <cell r="V31">
            <v>0</v>
          </cell>
          <cell r="W31">
            <v>222.47464976858578</v>
          </cell>
          <cell r="X31">
            <v>1794.3850820032819</v>
          </cell>
          <cell r="Y31">
            <v>995.35881953196554</v>
          </cell>
          <cell r="Z31">
            <v>150.53848046869274</v>
          </cell>
          <cell r="AA31">
            <v>1145.8973000006583</v>
          </cell>
          <cell r="AB31">
            <v>386.26990563245693</v>
          </cell>
          <cell r="AC31">
            <v>26.513550790356902</v>
          </cell>
          <cell r="AD31">
            <v>197.82086446939226</v>
          </cell>
          <cell r="AE31">
            <v>471.92356247197472</v>
          </cell>
        </row>
        <row r="32">
          <cell r="A32" t="str">
            <v>Институт</v>
          </cell>
          <cell r="F32">
            <v>51</v>
          </cell>
          <cell r="G32">
            <v>100</v>
          </cell>
          <cell r="H32">
            <v>1.1512404145265709</v>
          </cell>
          <cell r="I32">
            <v>1.0706819102691276</v>
          </cell>
          <cell r="K32">
            <v>0</v>
          </cell>
          <cell r="L32">
            <v>0</v>
          </cell>
          <cell r="M32">
            <v>3</v>
          </cell>
          <cell r="N32">
            <v>131.48048525927652</v>
          </cell>
          <cell r="O32">
            <v>151.36564835204419</v>
          </cell>
          <cell r="P32">
            <v>2</v>
          </cell>
          <cell r="Q32">
            <v>1839</v>
          </cell>
          <cell r="R32">
            <v>0</v>
          </cell>
          <cell r="S32">
            <v>1841</v>
          </cell>
          <cell r="T32">
            <v>74.505608313590031</v>
          </cell>
          <cell r="U32">
            <v>278.13112231436384</v>
          </cell>
          <cell r="V32">
            <v>0</v>
          </cell>
          <cell r="W32">
            <v>278.13112231436384</v>
          </cell>
          <cell r="X32">
            <v>2202.9049897138557</v>
          </cell>
          <cell r="Y32">
            <v>10420.390171969559</v>
          </cell>
          <cell r="Z32">
            <v>1575.9841291372813</v>
          </cell>
          <cell r="AA32">
            <v>11996.37430110684</v>
          </cell>
          <cell r="AB32">
            <v>1865.383510537547</v>
          </cell>
          <cell r="AC32">
            <v>19.885163092767669</v>
          </cell>
          <cell r="AD32">
            <v>148.36564835204419</v>
          </cell>
          <cell r="AE32">
            <v>1937.889118851137</v>
          </cell>
        </row>
        <row r="33">
          <cell r="A33" t="str">
            <v>Сибирь</v>
          </cell>
          <cell r="F33">
            <v>51</v>
          </cell>
          <cell r="G33">
            <v>100</v>
          </cell>
          <cell r="H33">
            <v>1.1512404145265709</v>
          </cell>
          <cell r="I33">
            <v>1.0706819102691276</v>
          </cell>
          <cell r="K33">
            <v>0</v>
          </cell>
          <cell r="L33">
            <v>0</v>
          </cell>
          <cell r="M33">
            <v>130</v>
          </cell>
          <cell r="N33">
            <v>5697.4876945686492</v>
          </cell>
          <cell r="O33">
            <v>6559.1780952552481</v>
          </cell>
          <cell r="P33">
            <v>66</v>
          </cell>
          <cell r="Q33">
            <v>78257</v>
          </cell>
          <cell r="R33">
            <v>0</v>
          </cell>
          <cell r="S33">
            <v>78323</v>
          </cell>
          <cell r="T33">
            <v>2892.5706757040834</v>
          </cell>
          <cell r="U33">
            <v>11835.621119605858</v>
          </cell>
          <cell r="V33">
            <v>0</v>
          </cell>
          <cell r="W33">
            <v>11835.621119605858</v>
          </cell>
          <cell r="X33">
            <v>93422.665383350832</v>
          </cell>
          <cell r="Y33">
            <v>165450.74004868558</v>
          </cell>
          <cell r="Z33">
            <v>25022.838508691129</v>
          </cell>
          <cell r="AA33">
            <v>190473.57855737669</v>
          </cell>
          <cell r="AB33">
            <v>37295.933216337871</v>
          </cell>
          <cell r="AC33">
            <v>861.69040068659888</v>
          </cell>
          <cell r="AD33">
            <v>6429.1780952552481</v>
          </cell>
          <cell r="AE33">
            <v>40122.503892041947</v>
          </cell>
        </row>
        <row r="34">
          <cell r="A34" t="str">
            <v>СВ</v>
          </cell>
          <cell r="F34">
            <v>51</v>
          </cell>
          <cell r="G34">
            <v>100</v>
          </cell>
          <cell r="H34">
            <v>1.1512404145265709</v>
          </cell>
          <cell r="I34">
            <v>1.0706819102691276</v>
          </cell>
          <cell r="K34">
            <v>0</v>
          </cell>
          <cell r="L34">
            <v>0</v>
          </cell>
          <cell r="M34">
            <v>30</v>
          </cell>
          <cell r="N34">
            <v>1314.8048525927654</v>
          </cell>
          <cell r="O34">
            <v>1513.6564835204422</v>
          </cell>
          <cell r="P34">
            <v>15</v>
          </cell>
          <cell r="Q34">
            <v>143276</v>
          </cell>
          <cell r="R34">
            <v>0</v>
          </cell>
          <cell r="S34">
            <v>143291</v>
          </cell>
          <cell r="T34">
            <v>657.40242629638271</v>
          </cell>
          <cell r="U34">
            <v>21669.121631708971</v>
          </cell>
          <cell r="V34">
            <v>0</v>
          </cell>
          <cell r="W34">
            <v>21669.121631708971</v>
          </cell>
          <cell r="X34">
            <v>165701.94987346919</v>
          </cell>
          <cell r="Y34">
            <v>78631.593984096689</v>
          </cell>
          <cell r="Z34">
            <v>11892.2748690398</v>
          </cell>
          <cell r="AA34">
            <v>90523.86885313649</v>
          </cell>
          <cell r="AB34">
            <v>33660.822316212609</v>
          </cell>
          <cell r="AC34">
            <v>198.85163092767675</v>
          </cell>
          <cell r="AD34">
            <v>1483.6564835204422</v>
          </cell>
          <cell r="AE34">
            <v>34303.224742508988</v>
          </cell>
        </row>
        <row r="35">
          <cell r="A35" t="str">
            <v>Спец</v>
          </cell>
          <cell r="F35">
            <v>99</v>
          </cell>
          <cell r="G35">
            <v>99</v>
          </cell>
          <cell r="H35">
            <v>1.1512404145265709</v>
          </cell>
          <cell r="I35">
            <v>1.0706819102691276</v>
          </cell>
          <cell r="K35">
            <v>0</v>
          </cell>
          <cell r="L35">
            <v>0</v>
          </cell>
          <cell r="M35">
            <v>8000</v>
          </cell>
          <cell r="N35">
            <v>8381.0781713032866</v>
          </cell>
          <cell r="O35">
            <v>9648.6359081107912</v>
          </cell>
          <cell r="P35">
            <v>7992</v>
          </cell>
          <cell r="Q35">
            <v>0</v>
          </cell>
          <cell r="R35">
            <v>0</v>
          </cell>
          <cell r="S35">
            <v>7992</v>
          </cell>
          <cell r="T35">
            <v>8372.6970931319829</v>
          </cell>
          <cell r="U35">
            <v>0</v>
          </cell>
          <cell r="V35">
            <v>0</v>
          </cell>
          <cell r="W35">
            <v>0</v>
          </cell>
          <cell r="X35">
            <v>9638.9872722026794</v>
          </cell>
          <cell r="Y35">
            <v>0</v>
          </cell>
          <cell r="Z35">
            <v>0</v>
          </cell>
          <cell r="AA35">
            <v>0</v>
          </cell>
          <cell r="AB35">
            <v>1266.2901790706962</v>
          </cell>
          <cell r="AC35">
            <v>1267.5577368075046</v>
          </cell>
          <cell r="AD35">
            <v>1648.6359081107912</v>
          </cell>
          <cell r="AE35">
            <v>1646.9872722026794</v>
          </cell>
        </row>
        <row r="36">
          <cell r="A36" t="str">
            <v>ТД</v>
          </cell>
          <cell r="F36">
            <v>99</v>
          </cell>
          <cell r="G36">
            <v>99</v>
          </cell>
          <cell r="H36">
            <v>1.1512404145265709</v>
          </cell>
          <cell r="I36">
            <v>1.0706819102691276</v>
          </cell>
          <cell r="K36">
            <v>0</v>
          </cell>
          <cell r="L36">
            <v>0</v>
          </cell>
          <cell r="M36">
            <v>2000</v>
          </cell>
          <cell r="N36">
            <v>2095.2695428258216</v>
          </cell>
          <cell r="O36">
            <v>2412.1589770276978</v>
          </cell>
          <cell r="P36">
            <v>1999</v>
          </cell>
          <cell r="Q36">
            <v>0</v>
          </cell>
          <cell r="R36">
            <v>0</v>
          </cell>
          <cell r="S36">
            <v>1999</v>
          </cell>
          <cell r="T36">
            <v>2094.2219080544087</v>
          </cell>
          <cell r="U36">
            <v>0</v>
          </cell>
          <cell r="V36">
            <v>0</v>
          </cell>
          <cell r="W36">
            <v>0</v>
          </cell>
          <cell r="X36">
            <v>2410.9528975391836</v>
          </cell>
          <cell r="Y36">
            <v>0</v>
          </cell>
          <cell r="Z36">
            <v>0</v>
          </cell>
          <cell r="AA36">
            <v>0</v>
          </cell>
          <cell r="AB36">
            <v>316.73098948477497</v>
          </cell>
          <cell r="AC36">
            <v>316.88943420187616</v>
          </cell>
          <cell r="AD36">
            <v>412.1589770276978</v>
          </cell>
          <cell r="AE36">
            <v>411.9528975391836</v>
          </cell>
        </row>
        <row r="37">
          <cell r="A37" t="str">
            <v>СОТ-Транс</v>
          </cell>
          <cell r="B37" t="str">
            <v>К</v>
          </cell>
          <cell r="C37">
            <v>3000002</v>
          </cell>
          <cell r="F37">
            <v>65</v>
          </cell>
          <cell r="G37">
            <v>65</v>
          </cell>
          <cell r="H37">
            <v>1.1512404145265709</v>
          </cell>
          <cell r="I37">
            <v>1.0706819102691276</v>
          </cell>
          <cell r="K37">
            <v>0</v>
          </cell>
          <cell r="L37">
            <v>0</v>
          </cell>
          <cell r="M37">
            <v>60036</v>
          </cell>
          <cell r="N37">
            <v>126200.57327140562</v>
          </cell>
          <cell r="O37">
            <v>145287.20028646389</v>
          </cell>
          <cell r="P37">
            <v>39000</v>
          </cell>
          <cell r="Q37">
            <v>0</v>
          </cell>
          <cell r="R37">
            <v>0</v>
          </cell>
          <cell r="S37">
            <v>39000</v>
          </cell>
          <cell r="T37">
            <v>88204.497559180425</v>
          </cell>
          <cell r="U37">
            <v>0</v>
          </cell>
          <cell r="V37">
            <v>0</v>
          </cell>
          <cell r="W37">
            <v>0</v>
          </cell>
          <cell r="X37">
            <v>101544.58233313878</v>
          </cell>
          <cell r="Y37">
            <v>0</v>
          </cell>
          <cell r="Z37">
            <v>0</v>
          </cell>
          <cell r="AA37">
            <v>0</v>
          </cell>
          <cell r="AB37">
            <v>13340.084773958357</v>
          </cell>
          <cell r="AC37">
            <v>19086.627015058271</v>
          </cell>
          <cell r="AD37">
            <v>85251.200286463893</v>
          </cell>
          <cell r="AE37">
            <v>62544.58233313878</v>
          </cell>
        </row>
        <row r="38">
          <cell r="A38" t="str">
            <v>Итого</v>
          </cell>
          <cell r="J38">
            <v>0</v>
          </cell>
          <cell r="K38">
            <v>0</v>
          </cell>
          <cell r="L38">
            <v>0</v>
          </cell>
          <cell r="M38">
            <v>72330</v>
          </cell>
          <cell r="N38">
            <v>167126.29576336546</v>
          </cell>
          <cell r="O38">
            <v>192402.54601290711</v>
          </cell>
          <cell r="P38">
            <v>50161</v>
          </cell>
          <cell r="Q38">
            <v>1262782</v>
          </cell>
          <cell r="R38">
            <v>0</v>
          </cell>
          <cell r="S38">
            <v>1312943</v>
          </cell>
          <cell r="T38">
            <v>114189.57477748618</v>
          </cell>
          <cell r="U38">
            <v>190983.67313669226</v>
          </cell>
          <cell r="V38">
            <v>0</v>
          </cell>
          <cell r="W38">
            <v>190983.67313669226</v>
          </cell>
          <cell r="X38">
            <v>1585225.3265381381</v>
          </cell>
          <cell r="Y38">
            <v>3550531.1253222018</v>
          </cell>
          <cell r="Z38">
            <v>536983.799183222</v>
          </cell>
          <cell r="AA38">
            <v>4087514.9245054238</v>
          </cell>
          <cell r="AB38">
            <v>745237.55094387406</v>
          </cell>
          <cell r="AC38">
            <v>25276.250249541677</v>
          </cell>
          <cell r="AD38">
            <v>120072.54601290711</v>
          </cell>
          <cell r="AE38">
            <v>809266.12572136032</v>
          </cell>
        </row>
        <row r="40">
          <cell r="A40" t="str">
            <v>Передача пакетов Минимущества в собственность АК ТНП</v>
          </cell>
        </row>
        <row r="41">
          <cell r="B41" t="str">
            <v>УК</v>
          </cell>
          <cell r="D41" t="str">
            <v>У ТНП до реорг</v>
          </cell>
          <cell r="F41" t="str">
            <v>Поступило от Минимущества в 2002 г.</v>
          </cell>
          <cell r="K41" t="str">
            <v>Перданная доля в оценке по ЧА на 31.12.01</v>
          </cell>
          <cell r="M41" t="str">
            <v>У ТНП после реорг</v>
          </cell>
          <cell r="O41" t="str">
            <v>СК 31.12.00</v>
          </cell>
          <cell r="Q41" t="str">
            <v>Прибыль '00</v>
          </cell>
          <cell r="S41" t="str">
            <v>СК 31.12.01</v>
          </cell>
          <cell r="U41" t="str">
            <v>Прибыль '01</v>
          </cell>
        </row>
        <row r="43">
          <cell r="A43" t="str">
            <v>Сибирь</v>
          </cell>
          <cell r="B43">
            <v>129838</v>
          </cell>
          <cell r="C43">
            <v>130</v>
          </cell>
          <cell r="D43">
            <v>66217</v>
          </cell>
          <cell r="E43">
            <v>66.216999999999999</v>
          </cell>
          <cell r="F43">
            <v>63621</v>
          </cell>
          <cell r="G43">
            <v>0.49000292672407153</v>
          </cell>
          <cell r="H43">
            <v>63.621000000000002</v>
          </cell>
          <cell r="I43">
            <v>78257.35455856465</v>
          </cell>
          <cell r="J43">
            <v>78193.733558564651</v>
          </cell>
          <cell r="L43">
            <v>245872.43753459043</v>
          </cell>
          <cell r="M43">
            <v>129838</v>
          </cell>
          <cell r="N43">
            <v>1</v>
          </cell>
          <cell r="P43">
            <v>384004.17364350508</v>
          </cell>
          <cell r="R43">
            <v>145</v>
          </cell>
          <cell r="T43">
            <v>501777.48769456864</v>
          </cell>
          <cell r="V43">
            <v>45504</v>
          </cell>
        </row>
        <row r="44">
          <cell r="A44" t="str">
            <v>СВ</v>
          </cell>
          <cell r="B44">
            <v>29736</v>
          </cell>
          <cell r="C44">
            <v>30</v>
          </cell>
          <cell r="D44">
            <v>15165</v>
          </cell>
          <cell r="E44">
            <v>15.164999999999999</v>
          </cell>
          <cell r="F44">
            <v>14571</v>
          </cell>
          <cell r="G44">
            <v>0.49001210653753025</v>
          </cell>
          <cell r="H44">
            <v>14.571</v>
          </cell>
          <cell r="I44">
            <v>143275.68297000369</v>
          </cell>
          <cell r="J44">
            <v>143261.11197000369</v>
          </cell>
          <cell r="L44">
            <v>221907.27695410038</v>
          </cell>
          <cell r="M44">
            <v>29736</v>
          </cell>
          <cell r="N44">
            <v>1</v>
          </cell>
          <cell r="P44">
            <v>401617.57853311655</v>
          </cell>
          <cell r="R44">
            <v>51518</v>
          </cell>
          <cell r="T44">
            <v>452860.80485259276</v>
          </cell>
          <cell r="V44">
            <v>-24341</v>
          </cell>
        </row>
        <row r="45">
          <cell r="A45" t="str">
            <v>Телеком</v>
          </cell>
          <cell r="B45">
            <v>61362</v>
          </cell>
          <cell r="C45">
            <v>61</v>
          </cell>
          <cell r="D45">
            <v>31295</v>
          </cell>
          <cell r="E45">
            <v>31.295000000000002</v>
          </cell>
          <cell r="F45">
            <v>30067</v>
          </cell>
          <cell r="G45">
            <v>0.48999380724226721</v>
          </cell>
          <cell r="H45">
            <v>30.067</v>
          </cell>
          <cell r="I45">
            <v>104808.95699807764</v>
          </cell>
          <cell r="J45">
            <v>104778.88999807765</v>
          </cell>
          <cell r="L45">
            <v>216129.85720371624</v>
          </cell>
          <cell r="M45">
            <v>61362</v>
          </cell>
          <cell r="N45">
            <v>1</v>
          </cell>
          <cell r="P45">
            <v>348596.20080412185</v>
          </cell>
          <cell r="R45">
            <v>-29227</v>
          </cell>
          <cell r="T45">
            <v>441086.91581249994</v>
          </cell>
          <cell r="V45">
            <v>26884</v>
          </cell>
        </row>
        <row r="46">
          <cell r="A46" t="str">
            <v>Юго-Запад</v>
          </cell>
          <cell r="B46">
            <v>877176</v>
          </cell>
          <cell r="C46">
            <v>877</v>
          </cell>
          <cell r="D46">
            <v>447360</v>
          </cell>
          <cell r="E46">
            <v>447.36</v>
          </cell>
          <cell r="F46">
            <v>429816</v>
          </cell>
          <cell r="G46">
            <v>0.48999972639470302</v>
          </cell>
          <cell r="H46">
            <v>429.81599999999997</v>
          </cell>
          <cell r="I46">
            <v>458952.90643368743</v>
          </cell>
          <cell r="J46">
            <v>458523.09043368744</v>
          </cell>
          <cell r="K46">
            <v>612012.82824087807</v>
          </cell>
          <cell r="L46">
            <v>1927502.703430641</v>
          </cell>
          <cell r="M46">
            <v>877176</v>
          </cell>
          <cell r="N46">
            <v>1</v>
          </cell>
          <cell r="P46">
            <v>3009424.4279543418</v>
          </cell>
          <cell r="R46">
            <v>-196009</v>
          </cell>
          <cell r="S46">
            <v>1248847</v>
          </cell>
          <cell r="T46">
            <v>3933681.1830747947</v>
          </cell>
          <cell r="V46">
            <v>357883</v>
          </cell>
        </row>
        <row r="47">
          <cell r="A47" t="str">
            <v>Институт</v>
          </cell>
          <cell r="B47">
            <v>6742</v>
          </cell>
          <cell r="C47">
            <v>3</v>
          </cell>
          <cell r="D47">
            <v>3438</v>
          </cell>
          <cell r="E47">
            <v>1.7190000000000001</v>
          </cell>
          <cell r="F47">
            <v>3304</v>
          </cell>
          <cell r="G47">
            <v>0.49006229605458324</v>
          </cell>
          <cell r="H47">
            <v>1.6519999999999999</v>
          </cell>
          <cell r="I47">
            <v>1838.7536315452219</v>
          </cell>
          <cell r="J47">
            <v>1837.1016315452218</v>
          </cell>
          <cell r="L47">
            <v>12259.143803514782</v>
          </cell>
          <cell r="M47">
            <v>6742</v>
          </cell>
          <cell r="N47">
            <v>1</v>
          </cell>
          <cell r="P47">
            <v>20137.657853311655</v>
          </cell>
          <cell r="R47">
            <v>777</v>
          </cell>
          <cell r="T47">
            <v>25015.480485259279</v>
          </cell>
          <cell r="V47">
            <v>1088</v>
          </cell>
        </row>
        <row r="48">
          <cell r="A48" t="str">
            <v>Рязань</v>
          </cell>
          <cell r="B48">
            <v>141792</v>
          </cell>
          <cell r="C48">
            <v>142</v>
          </cell>
          <cell r="D48">
            <v>72314</v>
          </cell>
          <cell r="E48">
            <v>72.313999999999993</v>
          </cell>
          <cell r="F48">
            <v>69478</v>
          </cell>
          <cell r="G48">
            <v>0.48999943579327465</v>
          </cell>
          <cell r="H48">
            <v>69.477999999999994</v>
          </cell>
          <cell r="I48">
            <v>161221.91841388505</v>
          </cell>
          <cell r="J48">
            <v>161152.44041388505</v>
          </cell>
          <cell r="L48">
            <v>988860.22210465057</v>
          </cell>
          <cell r="M48">
            <v>141792</v>
          </cell>
          <cell r="N48">
            <v>1</v>
          </cell>
          <cell r="P48">
            <v>1489408.8050567517</v>
          </cell>
          <cell r="R48">
            <v>-60877</v>
          </cell>
          <cell r="T48">
            <v>2018084.4096356058</v>
          </cell>
          <cell r="V48">
            <v>248746</v>
          </cell>
        </row>
        <row r="49">
          <cell r="A49" t="str">
            <v>Урал</v>
          </cell>
          <cell r="B49">
            <v>765191</v>
          </cell>
          <cell r="C49">
            <v>765</v>
          </cell>
          <cell r="D49">
            <v>390247</v>
          </cell>
          <cell r="E49">
            <v>390.24700000000001</v>
          </cell>
          <cell r="F49">
            <v>269348</v>
          </cell>
          <cell r="G49">
            <v>0.35200100367097886</v>
          </cell>
          <cell r="H49">
            <v>269.34800000000001</v>
          </cell>
          <cell r="I49">
            <v>131066.35885654342</v>
          </cell>
          <cell r="J49">
            <v>130797.01085654342</v>
          </cell>
          <cell r="K49">
            <v>259218.5862802396</v>
          </cell>
          <cell r="L49">
            <v>605966.49400692666</v>
          </cell>
          <cell r="M49">
            <v>659595</v>
          </cell>
          <cell r="N49">
            <v>0.86199999999999999</v>
          </cell>
          <cell r="P49">
            <v>1304122.3379533312</v>
          </cell>
          <cell r="R49">
            <v>-99400</v>
          </cell>
          <cell r="S49">
            <v>529018</v>
          </cell>
          <cell r="T49">
            <v>1721490.8130584012</v>
          </cell>
          <cell r="V49">
            <v>171933</v>
          </cell>
        </row>
        <row r="50">
          <cell r="A50" t="str">
            <v>Мос</v>
          </cell>
          <cell r="B50">
            <v>158443</v>
          </cell>
          <cell r="C50">
            <v>158</v>
          </cell>
          <cell r="D50">
            <v>80806</v>
          </cell>
          <cell r="E50">
            <v>80.805999999999997</v>
          </cell>
          <cell r="F50">
            <v>77637</v>
          </cell>
          <cell r="G50">
            <v>0.48999955820074098</v>
          </cell>
          <cell r="H50">
            <v>77.637</v>
          </cell>
          <cell r="I50">
            <v>111428.47007164045</v>
          </cell>
          <cell r="J50">
            <v>111350.83307164045</v>
          </cell>
          <cell r="L50">
            <v>537782.6681742199</v>
          </cell>
          <cell r="M50">
            <v>158443</v>
          </cell>
          <cell r="N50">
            <v>1</v>
          </cell>
          <cell r="P50">
            <v>911039.98027441383</v>
          </cell>
          <cell r="R50">
            <v>-93297</v>
          </cell>
          <cell r="T50">
            <v>1097516.6388903218</v>
          </cell>
          <cell r="V50">
            <v>15019</v>
          </cell>
        </row>
        <row r="51">
          <cell r="A51" t="str">
            <v>Петербург</v>
          </cell>
          <cell r="B51">
            <v>14700</v>
          </cell>
          <cell r="C51">
            <v>15</v>
          </cell>
          <cell r="D51">
            <v>7497</v>
          </cell>
          <cell r="E51">
            <v>7.4969999999999999</v>
          </cell>
          <cell r="F51">
            <v>7203</v>
          </cell>
          <cell r="G51">
            <v>0.49</v>
          </cell>
          <cell r="H51">
            <v>7.2030000000000003</v>
          </cell>
          <cell r="I51">
            <v>51999.952700098875</v>
          </cell>
          <cell r="J51">
            <v>51992.749700098873</v>
          </cell>
          <cell r="L51">
            <v>186015.95718888522</v>
          </cell>
          <cell r="M51">
            <v>14700</v>
          </cell>
          <cell r="N51">
            <v>1</v>
          </cell>
          <cell r="P51">
            <v>295148.28926655831</v>
          </cell>
          <cell r="R51">
            <v>-12838</v>
          </cell>
          <cell r="T51">
            <v>379624.40242629638</v>
          </cell>
          <cell r="V51">
            <v>28929</v>
          </cell>
        </row>
        <row r="52">
          <cell r="A52" t="str">
            <v>Подвод</v>
          </cell>
          <cell r="B52">
            <v>4262</v>
          </cell>
          <cell r="C52">
            <v>4</v>
          </cell>
          <cell r="D52">
            <v>2174</v>
          </cell>
          <cell r="E52">
            <v>2.1739999999999999</v>
          </cell>
          <cell r="F52">
            <v>2088</v>
          </cell>
          <cell r="G52">
            <v>0.48991083998122947</v>
          </cell>
          <cell r="H52">
            <v>2.0880000000000001</v>
          </cell>
          <cell r="I52">
            <v>1471.0029052361776</v>
          </cell>
          <cell r="J52">
            <v>1468.9149052361777</v>
          </cell>
          <cell r="L52">
            <v>2466.3617247681432</v>
          </cell>
          <cell r="M52">
            <v>4262</v>
          </cell>
          <cell r="N52">
            <v>1</v>
          </cell>
          <cell r="P52">
            <v>7096.5438044155408</v>
          </cell>
          <cell r="R52">
            <v>-129</v>
          </cell>
          <cell r="T52">
            <v>5034.3073136790354</v>
          </cell>
          <cell r="V52">
            <v>-3398</v>
          </cell>
        </row>
        <row r="53">
          <cell r="A53" t="str">
            <v>СК</v>
          </cell>
          <cell r="B53">
            <v>108686</v>
          </cell>
          <cell r="C53">
            <v>109</v>
          </cell>
          <cell r="D53">
            <v>55430</v>
          </cell>
          <cell r="E53">
            <v>55.43</v>
          </cell>
          <cell r="F53">
            <v>53256</v>
          </cell>
          <cell r="G53">
            <v>0.48999871188561545</v>
          </cell>
          <cell r="H53">
            <v>53.256</v>
          </cell>
          <cell r="I53">
            <v>18461.086460714028</v>
          </cell>
          <cell r="J53">
            <v>18407.830460714027</v>
          </cell>
          <cell r="L53">
            <v>128755.94797641516</v>
          </cell>
          <cell r="M53">
            <v>108686</v>
          </cell>
          <cell r="N53">
            <v>1</v>
          </cell>
          <cell r="P53">
            <v>231169.09651884064</v>
          </cell>
          <cell r="R53">
            <v>-35176</v>
          </cell>
          <cell r="T53">
            <v>262767.93153381138</v>
          </cell>
          <cell r="V53">
            <v>-11907</v>
          </cell>
        </row>
        <row r="54">
          <cell r="A54" t="str">
            <v>Итого</v>
          </cell>
          <cell r="B54">
            <v>2297928</v>
          </cell>
          <cell r="C54">
            <v>2294</v>
          </cell>
          <cell r="D54">
            <v>1171943</v>
          </cell>
          <cell r="E54">
            <v>1170.2240000000002</v>
          </cell>
          <cell r="F54">
            <v>1020389</v>
          </cell>
          <cell r="H54">
            <v>1018.737</v>
          </cell>
          <cell r="I54">
            <v>1262782.4439999966</v>
          </cell>
          <cell r="J54">
            <v>1261763.7069999964</v>
          </cell>
          <cell r="L54">
            <v>5073519.070102429</v>
          </cell>
          <cell r="M54">
            <v>2192332</v>
          </cell>
          <cell r="N54">
            <v>0</v>
          </cell>
          <cell r="O54">
            <v>0</v>
          </cell>
          <cell r="P54">
            <v>8401765.0916627087</v>
          </cell>
          <cell r="Q54">
            <v>0</v>
          </cell>
          <cell r="R54">
            <v>-474513</v>
          </cell>
          <cell r="S54">
            <v>1777865</v>
          </cell>
          <cell r="T54">
            <v>10838940.374777831</v>
          </cell>
          <cell r="U54">
            <v>0</v>
          </cell>
          <cell r="V54">
            <v>856340</v>
          </cell>
        </row>
        <row r="56">
          <cell r="A56" t="str">
            <v>Дополнительный расчет для проводок по консолидации УК</v>
          </cell>
        </row>
        <row r="58">
          <cell r="A58" t="str">
            <v>Название дочернего предприятия</v>
          </cell>
          <cell r="B58" t="str">
            <v>Нераспределенная прибыль ДП (МСФО), тыс. руб., 31.12.01 (200)</v>
          </cell>
          <cell r="C58" t="str">
            <v>Сумма дооценки поступивих пакетов, тыс. руб. (27)</v>
          </cell>
          <cell r="D58" t="str">
            <v>Сумма инвестиций, зачитываемая из нераспределенной прибыли дочек, тыс. руб. (98)</v>
          </cell>
        </row>
        <row r="59">
          <cell r="A59" t="str">
            <v>Сибирь</v>
          </cell>
          <cell r="B59">
            <v>491663</v>
          </cell>
          <cell r="C59">
            <v>165450.74004868558</v>
          </cell>
          <cell r="D59">
            <v>240916.30896193717</v>
          </cell>
        </row>
        <row r="60">
          <cell r="A60" t="str">
            <v>СВ</v>
          </cell>
          <cell r="B60">
            <v>451546</v>
          </cell>
          <cell r="C60">
            <v>78631.593984096689</v>
          </cell>
          <cell r="D60">
            <v>221263.00665859564</v>
          </cell>
        </row>
        <row r="61">
          <cell r="A61" t="str">
            <v>Телеком</v>
          </cell>
          <cell r="B61">
            <v>440773</v>
          </cell>
          <cell r="C61">
            <v>111320.90020563859</v>
          </cell>
          <cell r="D61">
            <v>215976.04039959583</v>
          </cell>
        </row>
        <row r="62">
          <cell r="A62" t="str">
            <v>Юго-Запад</v>
          </cell>
          <cell r="B62">
            <v>3589473</v>
          </cell>
          <cell r="C62">
            <v>1302099.3399393051</v>
          </cell>
          <cell r="D62">
            <v>1758840.7879011738</v>
          </cell>
        </row>
        <row r="63">
          <cell r="A63" t="str">
            <v>Институт</v>
          </cell>
          <cell r="B63">
            <v>24884</v>
          </cell>
          <cell r="C63">
            <v>10420.390171969559</v>
          </cell>
          <cell r="D63">
            <v>12194.71017502225</v>
          </cell>
        </row>
        <row r="64">
          <cell r="A64" t="str">
            <v>Рязань</v>
          </cell>
          <cell r="B64">
            <v>1932639</v>
          </cell>
          <cell r="C64">
            <v>788819.56838835077</v>
          </cell>
          <cell r="D64">
            <v>946992.01959207852</v>
          </cell>
        </row>
        <row r="65">
          <cell r="A65" t="str">
            <v>Урал</v>
          </cell>
          <cell r="B65">
            <v>1860530</v>
          </cell>
          <cell r="C65">
            <v>525227.83065124508</v>
          </cell>
          <cell r="D65">
            <v>654908.42735996633</v>
          </cell>
        </row>
        <row r="66">
          <cell r="A66" t="str">
            <v>Мос</v>
          </cell>
          <cell r="B66">
            <v>1090592</v>
          </cell>
          <cell r="C66">
            <v>426354.19810257945</v>
          </cell>
          <cell r="D66">
            <v>534389.59817726247</v>
          </cell>
        </row>
        <row r="67">
          <cell r="A67" t="str">
            <v>Петербург</v>
          </cell>
          <cell r="B67">
            <v>369633</v>
          </cell>
          <cell r="C67">
            <v>129442.34448878634</v>
          </cell>
          <cell r="D67">
            <v>181120.16999999998</v>
          </cell>
        </row>
        <row r="68">
          <cell r="A68" t="str">
            <v>Подвод</v>
          </cell>
          <cell r="B68">
            <v>4859</v>
          </cell>
          <cell r="C68">
            <v>995.35881953196554</v>
          </cell>
          <cell r="D68">
            <v>2380.4767714687941</v>
          </cell>
        </row>
        <row r="69">
          <cell r="A69" t="str">
            <v>СК</v>
          </cell>
          <cell r="B69">
            <v>61133</v>
          </cell>
          <cell r="C69">
            <v>11768.86052201291</v>
          </cell>
          <cell r="D69">
            <v>29955.091253703329</v>
          </cell>
        </row>
        <row r="70">
          <cell r="A70" t="str">
            <v>Итого</v>
          </cell>
          <cell r="B70">
            <v>10317725</v>
          </cell>
          <cell r="C70">
            <v>3550531.1253222018</v>
          </cell>
          <cell r="D70">
            <v>4798936.6372508053</v>
          </cell>
        </row>
        <row r="71">
          <cell r="A71" t="str">
            <v>Счема консолидации пакетов акций, поступивших от Минимущества в 2002 г. (условные цифры)</v>
          </cell>
        </row>
        <row r="72">
          <cell r="A72" t="str">
            <v>Счема консолидации пакетов акций, поступивших от Минимущества в 2002 г. (условные цифры)</v>
          </cell>
          <cell r="B72" t="str">
            <v>AK01</v>
          </cell>
          <cell r="C72" t="str">
            <v>Sub01</v>
          </cell>
          <cell r="D72" t="str">
            <v>Adj</v>
          </cell>
          <cell r="E72" t="str">
            <v>Adj</v>
          </cell>
          <cell r="F72" t="str">
            <v>Cons01</v>
          </cell>
          <cell r="G72" t="str">
            <v>AKMov02</v>
          </cell>
          <cell r="H72" t="str">
            <v>SubMov02</v>
          </cell>
          <cell r="I72" t="str">
            <v>AK02</v>
          </cell>
          <cell r="J72" t="str">
            <v>Sub02</v>
          </cell>
          <cell r="K72" t="str">
            <v>Adj</v>
          </cell>
          <cell r="L72" t="str">
            <v>Adj</v>
          </cell>
          <cell r="M72" t="str">
            <v>Adj</v>
          </cell>
          <cell r="N72" t="str">
            <v>Cons02</v>
          </cell>
        </row>
        <row r="73">
          <cell r="A73" t="str">
            <v>Assets</v>
          </cell>
          <cell r="B73" t="str">
            <v>AK01</v>
          </cell>
          <cell r="C73" t="str">
            <v>Sub01</v>
          </cell>
          <cell r="D73" t="str">
            <v>Adj</v>
          </cell>
          <cell r="E73" t="str">
            <v>Adj</v>
          </cell>
          <cell r="F73" t="str">
            <v>Cons01</v>
          </cell>
          <cell r="G73" t="str">
            <v>AKMov02</v>
          </cell>
          <cell r="H73" t="str">
            <v>SubMov02</v>
          </cell>
          <cell r="I73" t="str">
            <v>AK02</v>
          </cell>
          <cell r="J73" t="str">
            <v>Sub02</v>
          </cell>
          <cell r="K73" t="str">
            <v>Adj</v>
          </cell>
          <cell r="L73" t="str">
            <v>Adj</v>
          </cell>
          <cell r="M73" t="str">
            <v>Adj</v>
          </cell>
          <cell r="N73" t="str">
            <v>Cons02</v>
          </cell>
        </row>
        <row r="74">
          <cell r="A74" t="str">
            <v>Assets</v>
          </cell>
          <cell r="B74">
            <v>649</v>
          </cell>
          <cell r="C74">
            <v>300</v>
          </cell>
          <cell r="D74">
            <v>-51</v>
          </cell>
          <cell r="F74">
            <v>949</v>
          </cell>
          <cell r="G74">
            <v>120</v>
          </cell>
          <cell r="I74">
            <v>649</v>
          </cell>
          <cell r="J74">
            <v>300</v>
          </cell>
          <cell r="K74">
            <v>27</v>
          </cell>
          <cell r="L74">
            <v>-100</v>
          </cell>
          <cell r="M74">
            <v>-98</v>
          </cell>
          <cell r="N74">
            <v>949</v>
          </cell>
        </row>
        <row r="75">
          <cell r="A75" t="str">
            <v>Invest</v>
          </cell>
          <cell r="B75">
            <v>51</v>
          </cell>
          <cell r="D75">
            <v>-51</v>
          </cell>
          <cell r="F75">
            <v>0</v>
          </cell>
          <cell r="G75">
            <v>120</v>
          </cell>
          <cell r="I75">
            <v>171</v>
          </cell>
          <cell r="J75">
            <v>0</v>
          </cell>
          <cell r="K75">
            <v>27</v>
          </cell>
          <cell r="L75">
            <v>-100</v>
          </cell>
          <cell r="M75">
            <v>-98</v>
          </cell>
          <cell r="N75">
            <v>0</v>
          </cell>
        </row>
        <row r="76">
          <cell r="A76" t="str">
            <v>SC</v>
          </cell>
          <cell r="B76">
            <v>-200</v>
          </cell>
          <cell r="C76">
            <v>-100</v>
          </cell>
          <cell r="D76">
            <v>51</v>
          </cell>
          <cell r="E76">
            <v>49</v>
          </cell>
          <cell r="F76">
            <v>-200</v>
          </cell>
          <cell r="G76">
            <v>-120</v>
          </cell>
          <cell r="I76">
            <v>-320</v>
          </cell>
          <cell r="J76">
            <v>-100</v>
          </cell>
          <cell r="K76">
            <v>-27</v>
          </cell>
          <cell r="L76">
            <v>100</v>
          </cell>
          <cell r="N76">
            <v>-347</v>
          </cell>
        </row>
        <row r="77">
          <cell r="A77" t="str">
            <v>SC</v>
          </cell>
          <cell r="B77">
            <v>-200</v>
          </cell>
          <cell r="C77">
            <v>-100</v>
          </cell>
          <cell r="D77">
            <v>51</v>
          </cell>
          <cell r="E77">
            <v>49</v>
          </cell>
          <cell r="F77">
            <v>-200</v>
          </cell>
          <cell r="G77">
            <v>-120</v>
          </cell>
          <cell r="I77">
            <v>-320</v>
          </cell>
          <cell r="J77">
            <v>-100</v>
          </cell>
          <cell r="K77">
            <v>-27</v>
          </cell>
          <cell r="L77">
            <v>100</v>
          </cell>
          <cell r="M77">
            <v>98</v>
          </cell>
          <cell r="N77">
            <v>-347</v>
          </cell>
        </row>
        <row r="78">
          <cell r="A78" t="str">
            <v>RE</v>
          </cell>
          <cell r="B78">
            <v>-500</v>
          </cell>
          <cell r="C78">
            <v>-200</v>
          </cell>
          <cell r="E78">
            <v>-49</v>
          </cell>
          <cell r="F78">
            <v>-749</v>
          </cell>
          <cell r="I78">
            <v>-500</v>
          </cell>
          <cell r="J78">
            <v>-200</v>
          </cell>
          <cell r="M78">
            <v>98</v>
          </cell>
          <cell r="N78">
            <v>-602</v>
          </cell>
        </row>
        <row r="79">
          <cell r="A79" t="str">
            <v>MI</v>
          </cell>
          <cell r="B79" t="str">
            <v>147=</v>
          </cell>
          <cell r="C79" t="str">
            <v>49+200*0,49</v>
          </cell>
        </row>
        <row r="80">
          <cell r="B80" t="str">
            <v>147=</v>
          </cell>
          <cell r="C80" t="str">
            <v>49+200*0,49</v>
          </cell>
        </row>
        <row r="81">
          <cell r="B81" t="str">
            <v>27=</v>
          </cell>
          <cell r="C81" t="str">
            <v>49+200*0,49-120</v>
          </cell>
        </row>
        <row r="82">
          <cell r="B82" t="str">
            <v>98=</v>
          </cell>
          <cell r="C82" t="str">
            <v>200*0,49</v>
          </cell>
        </row>
        <row r="83">
          <cell r="A83" t="str">
            <v>Схема консолидации для Урала (с долей меньшинства) (условные цифры)</v>
          </cell>
        </row>
        <row r="84">
          <cell r="A84" t="str">
            <v>Схема консолидации для Урала (с долей меньшинства) (условные цифры)</v>
          </cell>
          <cell r="B84" t="str">
            <v>AK01</v>
          </cell>
          <cell r="C84" t="str">
            <v>Sub01</v>
          </cell>
          <cell r="D84" t="str">
            <v>Adj</v>
          </cell>
          <cell r="E84" t="str">
            <v>Adj</v>
          </cell>
          <cell r="F84" t="str">
            <v>Cons01</v>
          </cell>
          <cell r="G84" t="str">
            <v>AKMov02</v>
          </cell>
          <cell r="H84" t="str">
            <v>SubMov02</v>
          </cell>
          <cell r="I84" t="str">
            <v>AK02</v>
          </cell>
          <cell r="J84" t="str">
            <v>Sub02</v>
          </cell>
          <cell r="K84" t="str">
            <v>Adj</v>
          </cell>
          <cell r="L84" t="str">
            <v>Adj</v>
          </cell>
          <cell r="M84" t="str">
            <v>Adj</v>
          </cell>
          <cell r="N84" t="str">
            <v>Adj</v>
          </cell>
          <cell r="O84" t="str">
            <v>Adj</v>
          </cell>
          <cell r="P84" t="str">
            <v>Cons02</v>
          </cell>
        </row>
        <row r="85">
          <cell r="A85" t="str">
            <v>Assets</v>
          </cell>
          <cell r="B85" t="str">
            <v>AK01</v>
          </cell>
          <cell r="C85" t="str">
            <v>Sub01</v>
          </cell>
          <cell r="D85" t="str">
            <v>Adj</v>
          </cell>
          <cell r="E85" t="str">
            <v>Adj</v>
          </cell>
          <cell r="F85" t="str">
            <v>Cons01</v>
          </cell>
          <cell r="G85" t="str">
            <v>AKMov02</v>
          </cell>
          <cell r="H85" t="str">
            <v>SubMov02</v>
          </cell>
          <cell r="I85" t="str">
            <v>AK02</v>
          </cell>
          <cell r="J85" t="str">
            <v>Sub02</v>
          </cell>
          <cell r="K85" t="str">
            <v>Adj</v>
          </cell>
          <cell r="L85" t="str">
            <v>Adj</v>
          </cell>
          <cell r="M85" t="str">
            <v>Adj</v>
          </cell>
          <cell r="N85" t="str">
            <v>Adj</v>
          </cell>
          <cell r="O85" t="str">
            <v>Adj</v>
          </cell>
          <cell r="P85" t="str">
            <v>Cons02</v>
          </cell>
        </row>
        <row r="86">
          <cell r="A86" t="str">
            <v>Assets</v>
          </cell>
          <cell r="B86">
            <v>649</v>
          </cell>
          <cell r="C86">
            <v>300</v>
          </cell>
          <cell r="D86">
            <v>-51</v>
          </cell>
          <cell r="F86">
            <v>949</v>
          </cell>
          <cell r="G86">
            <v>80</v>
          </cell>
          <cell r="I86">
            <v>649</v>
          </cell>
          <cell r="J86">
            <v>300</v>
          </cell>
          <cell r="K86">
            <v>25.599999999999994</v>
          </cell>
          <cell r="L86">
            <v>-86.2</v>
          </cell>
          <cell r="O86">
            <v>-70.399999999999991</v>
          </cell>
          <cell r="P86">
            <v>949</v>
          </cell>
        </row>
        <row r="87">
          <cell r="A87" t="str">
            <v>Invest</v>
          </cell>
          <cell r="B87">
            <v>51</v>
          </cell>
          <cell r="D87">
            <v>-51</v>
          </cell>
          <cell r="F87">
            <v>0</v>
          </cell>
          <cell r="G87">
            <v>80</v>
          </cell>
          <cell r="I87">
            <v>131</v>
          </cell>
          <cell r="J87">
            <v>0</v>
          </cell>
          <cell r="K87">
            <v>25.599999999999994</v>
          </cell>
          <cell r="L87">
            <v>-86.2</v>
          </cell>
          <cell r="O87">
            <v>-70.399999999999991</v>
          </cell>
          <cell r="P87">
            <v>0</v>
          </cell>
        </row>
        <row r="88">
          <cell r="A88" t="str">
            <v>SC</v>
          </cell>
          <cell r="B88">
            <v>-200</v>
          </cell>
          <cell r="C88">
            <v>-100</v>
          </cell>
          <cell r="D88">
            <v>51</v>
          </cell>
          <cell r="E88">
            <v>49</v>
          </cell>
          <cell r="F88">
            <v>-200</v>
          </cell>
          <cell r="G88">
            <v>-80</v>
          </cell>
          <cell r="I88">
            <v>-280</v>
          </cell>
          <cell r="J88">
            <v>-100</v>
          </cell>
          <cell r="K88">
            <v>-25.599999999999994</v>
          </cell>
          <cell r="L88">
            <v>86.2</v>
          </cell>
          <cell r="M88">
            <v>13.799999999999997</v>
          </cell>
          <cell r="N88">
            <v>27.6</v>
          </cell>
          <cell r="P88">
            <v>-278</v>
          </cell>
        </row>
        <row r="89">
          <cell r="A89" t="str">
            <v>SC</v>
          </cell>
          <cell r="B89">
            <v>-200</v>
          </cell>
          <cell r="C89">
            <v>-100</v>
          </cell>
          <cell r="D89">
            <v>51</v>
          </cell>
          <cell r="E89">
            <v>49</v>
          </cell>
          <cell r="F89">
            <v>-200</v>
          </cell>
          <cell r="G89">
            <v>-80</v>
          </cell>
          <cell r="I89">
            <v>-280</v>
          </cell>
          <cell r="J89">
            <v>-100</v>
          </cell>
          <cell r="K89">
            <v>-25.599999999999994</v>
          </cell>
          <cell r="L89">
            <v>86.2</v>
          </cell>
          <cell r="M89">
            <v>13.799999999999997</v>
          </cell>
          <cell r="N89">
            <v>27.6</v>
          </cell>
          <cell r="O89">
            <v>70.399999999999991</v>
          </cell>
          <cell r="P89">
            <v>-278</v>
          </cell>
        </row>
        <row r="90">
          <cell r="A90" t="str">
            <v>RE</v>
          </cell>
          <cell r="B90">
            <v>-500</v>
          </cell>
          <cell r="C90">
            <v>-200</v>
          </cell>
          <cell r="E90">
            <v>-35.200000000000003</v>
          </cell>
          <cell r="F90">
            <v>-735.2</v>
          </cell>
          <cell r="I90">
            <v>-500</v>
          </cell>
          <cell r="J90">
            <v>-200</v>
          </cell>
          <cell r="M90">
            <v>-13.799999999999997</v>
          </cell>
          <cell r="N90">
            <v>-27.6</v>
          </cell>
          <cell r="O90">
            <v>70.399999999999991</v>
          </cell>
          <cell r="P90">
            <v>-629.6</v>
          </cell>
        </row>
        <row r="91">
          <cell r="A91" t="str">
            <v>MI</v>
          </cell>
          <cell r="E91">
            <v>-13.799999999999997</v>
          </cell>
          <cell r="F91">
            <v>-13.799999999999997</v>
          </cell>
          <cell r="M91">
            <v>-13.799999999999997</v>
          </cell>
          <cell r="N91">
            <v>-27.6</v>
          </cell>
          <cell r="P91">
            <v>-41.4</v>
          </cell>
        </row>
        <row r="93">
          <cell r="A93" t="str">
            <v>Расчет суммы инфлирования УК АК ТНП в 2002 г.</v>
          </cell>
        </row>
        <row r="94">
          <cell r="A94" t="str">
            <v>Расчет суммы инфлирования УК АК ТНП в 2002 г.</v>
          </cell>
          <cell r="B94">
            <v>15527</v>
          </cell>
        </row>
        <row r="95">
          <cell r="A95" t="str">
            <v>SC on 31.12.01</v>
          </cell>
          <cell r="B95">
            <v>15527</v>
          </cell>
        </row>
        <row r="96">
          <cell r="A96" t="str">
            <v>Add (вкл дооценку)</v>
          </cell>
          <cell r="B96">
            <v>4813313.5693221986</v>
          </cell>
        </row>
        <row r="97">
          <cell r="A97" t="str">
            <v>Infl OB</v>
          </cell>
          <cell r="B97">
            <v>2348.309916354066</v>
          </cell>
          <cell r="C97" t="str">
            <v>('Год. инд.02'!F153-1)</v>
          </cell>
        </row>
        <row r="98">
          <cell r="A98" t="str">
            <v>Infl Add</v>
          </cell>
          <cell r="B98">
            <v>727967.53947065782</v>
          </cell>
        </row>
      </sheetData>
      <sheetData sheetId="4">
        <row r="31">
          <cell r="H31">
            <v>-298386</v>
          </cell>
        </row>
      </sheetData>
      <sheetData sheetId="5"/>
      <sheetData sheetId="6">
        <row r="31">
          <cell r="H31">
            <v>-298386</v>
          </cell>
        </row>
      </sheetData>
      <sheetData sheetId="7">
        <row r="31">
          <cell r="H31">
            <v>-298386</v>
          </cell>
        </row>
      </sheetData>
      <sheetData sheetId="8">
        <row r="31">
          <cell r="H31">
            <v>-298386</v>
          </cell>
        </row>
      </sheetData>
      <sheetData sheetId="9">
        <row r="31">
          <cell r="H31">
            <v>-298386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СЫЛКА"/>
      <sheetName val="Общие продажи"/>
      <sheetName val="Изменения по статьям (2001)"/>
      <sheetName val="Справочники"/>
      <sheetName val="Курсы валют ЦБ"/>
      <sheetName val="СЭЛТ"/>
      <sheetName val="Томская область1"/>
      <sheetName val="TEHSHEET"/>
      <sheetName val="et_union"/>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Instructions"/>
      <sheetName val="Hard Copy"/>
      <sheetName val="Hard Copy Old"/>
      <sheetName val="15.э"/>
      <sheetName val="Dairy Precedents"/>
      <sheetName val="P&amp;L"/>
      <sheetName val="Water"/>
      <sheetName val="#ССЫЛКА"/>
      <sheetName val="Общие продажи"/>
      <sheetName val="Изменения по статьям (2001)"/>
      <sheetName val="Проводки'02"/>
      <sheetName val="УрРасч"/>
      <sheetName val="АКРас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Output"/>
      <sheetName val="Заголовок"/>
    </sheetNames>
    <sheetDataSet>
      <sheetData sheetId="0" refreshError="1"/>
      <sheetData sheetId="1" refreshError="1"/>
      <sheetData sheetId="2" refreshError="1">
        <row r="90">
          <cell r="BA90">
            <v>4405391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RSheet"/>
      <sheetName val="SheetOrgReestr"/>
      <sheetName val="OrgReestrTemp"/>
      <sheetName val="Инструкция"/>
      <sheetName val="Титульный"/>
      <sheetName val="Сбыт ЭЭ"/>
      <sheetName val="Передача ЭЭ"/>
      <sheetName val="Производство ТЭ"/>
      <sheetName val="Передача ТЭ"/>
      <sheetName val="Производство ЭЭ"/>
      <sheetName val="Водоснабжение"/>
      <sheetName val="Водоотведение"/>
      <sheetName val="Очистка сточных вод"/>
      <sheetName val="Утилизация ТБО"/>
      <sheetName val="Захоронение ТБО"/>
      <sheetName val="Газоснабжение"/>
      <sheetName val="Газоснабжение (население)"/>
      <sheetName val="Комментарии"/>
      <sheetName val="Проверка"/>
      <sheetName val="Лист1"/>
    </sheetNames>
    <sheetDataSet>
      <sheetData sheetId="0">
        <row r="2">
          <cell r="J2" t="str">
            <v>Январь</v>
          </cell>
          <cell r="O2" t="str">
            <v>Капитальный ремонт</v>
          </cell>
          <cell r="Q2" t="str">
            <v>м</v>
          </cell>
        </row>
        <row r="3">
          <cell r="J3" t="str">
            <v>Февраль</v>
          </cell>
          <cell r="O3" t="str">
            <v>Текущий ремонт</v>
          </cell>
          <cell r="Q3" t="str">
            <v>м2</v>
          </cell>
        </row>
        <row r="4">
          <cell r="J4" t="str">
            <v>Март</v>
          </cell>
          <cell r="O4" t="str">
            <v>Средний ремонт</v>
          </cell>
          <cell r="Q4" t="str">
            <v>шт</v>
          </cell>
        </row>
        <row r="5">
          <cell r="J5" t="str">
            <v>Апрель</v>
          </cell>
          <cell r="O5" t="str">
            <v>Аварийный ремонт</v>
          </cell>
        </row>
        <row r="6">
          <cell r="J6" t="str">
            <v>Май</v>
          </cell>
        </row>
        <row r="7">
          <cell r="J7" t="str">
            <v>Июнь</v>
          </cell>
        </row>
        <row r="8">
          <cell r="J8" t="str">
            <v>Июль</v>
          </cell>
        </row>
        <row r="9">
          <cell r="J9" t="str">
            <v>Август</v>
          </cell>
        </row>
        <row r="10">
          <cell r="J10" t="str">
            <v>Сентябрь</v>
          </cell>
        </row>
        <row r="11">
          <cell r="J11" t="str">
            <v>Октябрь</v>
          </cell>
        </row>
        <row r="12">
          <cell r="J12" t="str">
            <v>Ноябрь</v>
          </cell>
        </row>
        <row r="13">
          <cell r="J13" t="str">
            <v>Декабрь</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Расчет НВВ общий"/>
      <sheetName val="ЭСО"/>
      <sheetName val="Ген. не уч. ОРЭМ"/>
      <sheetName val="Свод"/>
      <sheetName val="TEHSHEET"/>
      <sheetName val="Топливо2009"/>
      <sheetName val="2009"/>
      <sheetName val="Заголовок"/>
      <sheetName val="Lists"/>
      <sheetName val="Прилож.1"/>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5">
          <cell r="G45">
            <v>10075324.5272</v>
          </cell>
        </row>
        <row r="47">
          <cell r="G47">
            <v>4899.0182000000004</v>
          </cell>
        </row>
        <row r="49">
          <cell r="G49">
            <v>205.6601</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60">
          <cell r="G160">
            <v>82138</v>
          </cell>
        </row>
        <row r="161">
          <cell r="G161">
            <v>754472</v>
          </cell>
        </row>
        <row r="162">
          <cell r="G162">
            <v>181699</v>
          </cell>
        </row>
        <row r="163">
          <cell r="G163">
            <v>293126</v>
          </cell>
        </row>
        <row r="164">
          <cell r="G164">
            <v>0</v>
          </cell>
        </row>
        <row r="165">
          <cell r="G165">
            <v>1055372.8999999999</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10"/>
      <sheetName val="11"/>
      <sheetName val="14"/>
      <sheetName val="16"/>
      <sheetName val="18"/>
      <sheetName val="19"/>
      <sheetName val="25"/>
      <sheetName val="22"/>
      <sheetName val="27"/>
      <sheetName val="28"/>
      <sheetName val="3"/>
      <sheetName val="4.1"/>
      <sheetName val="4"/>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КТ 13.1.1"/>
      <sheetName val="Списки"/>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1999 год"/>
      <sheetName val="Сервера"/>
      <sheetName val="план 2000"/>
      <sheetName val="на 2000 год"/>
      <sheetName val="план 2001"/>
      <sheetName val="2001"/>
      <sheetName val="Temp_TOV"/>
      <sheetName val="2003"/>
      <sheetName val="FS-97"/>
    </sheetNames>
    <sheetDataSet>
      <sheetData sheetId="0" refreshError="1"/>
      <sheetData sheetId="1" refreshError="1"/>
      <sheetData sheetId="2" refreshError="1"/>
      <sheetData sheetId="3" refreshError="1">
        <row r="2">
          <cell r="G2">
            <v>28</v>
          </cell>
        </row>
      </sheetData>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PL"/>
      <sheetName val="Баланс ЭЭ"/>
      <sheetName val="Титульный"/>
      <sheetName val="TEHSHEET"/>
      <sheetName val="Баланс мощность"/>
      <sheetName val="REESTR_ORG"/>
      <sheetName val="Инструкция"/>
      <sheetName val="на 2000 год"/>
    </sheetNames>
    <sheetDataSet>
      <sheetData sheetId="0" refreshError="1"/>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
      <sheetName val="0.1"/>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ВТИ 2008_ФСТ"/>
    </sheetNames>
    <sheetDataSet>
      <sheetData sheetId="0"/>
      <sheetData sheetId="1"/>
      <sheetData sheetId="2">
        <row r="5">
          <cell r="E5" t="str">
            <v>г.Москва</v>
          </cell>
        </row>
        <row r="8">
          <cell r="E8" t="str">
            <v>ОАО "ВТИ"</v>
          </cell>
        </row>
        <row r="12">
          <cell r="F12" t="str">
            <v>Добавить</v>
          </cell>
          <cell r="H12" t="str">
            <v>Добавить</v>
          </cell>
        </row>
        <row r="13">
          <cell r="D13" t="str">
            <v>Добавить</v>
          </cell>
        </row>
      </sheetData>
      <sheetData sheetId="3">
        <row r="4">
          <cell r="B4">
            <v>108.6</v>
          </cell>
          <cell r="C4">
            <v>109.6</v>
          </cell>
          <cell r="D4">
            <v>109.7</v>
          </cell>
          <cell r="E4">
            <v>108.2</v>
          </cell>
          <cell r="F4">
            <v>108</v>
          </cell>
          <cell r="G4">
            <v>0</v>
          </cell>
          <cell r="H4">
            <v>107.7</v>
          </cell>
        </row>
        <row r="6">
          <cell r="B6">
            <v>111</v>
          </cell>
          <cell r="C6">
            <v>0</v>
          </cell>
          <cell r="D6">
            <v>115.5</v>
          </cell>
          <cell r="E6">
            <v>115</v>
          </cell>
          <cell r="F6">
            <v>108.5</v>
          </cell>
          <cell r="G6">
            <v>0</v>
          </cell>
          <cell r="H6">
            <v>125.01751927119831</v>
          </cell>
        </row>
        <row r="7">
          <cell r="B7">
            <v>110.1</v>
          </cell>
          <cell r="C7">
            <v>93.6</v>
          </cell>
          <cell r="D7">
            <v>93.3</v>
          </cell>
          <cell r="E7">
            <v>103.1</v>
          </cell>
          <cell r="F7">
            <v>107.4</v>
          </cell>
          <cell r="G7">
            <v>0</v>
          </cell>
          <cell r="H7">
            <v>102.4</v>
          </cell>
        </row>
        <row r="8">
          <cell r="B8">
            <v>111.2</v>
          </cell>
          <cell r="C8">
            <v>122.9</v>
          </cell>
          <cell r="D8">
            <v>122.1</v>
          </cell>
          <cell r="E8">
            <v>101.8</v>
          </cell>
          <cell r="F8">
            <v>88.6</v>
          </cell>
          <cell r="G8">
            <v>0</v>
          </cell>
          <cell r="H8">
            <v>100.1</v>
          </cell>
        </row>
        <row r="9">
          <cell r="B9">
            <v>109.2</v>
          </cell>
          <cell r="C9">
            <v>115.8</v>
          </cell>
          <cell r="D9">
            <v>119.8</v>
          </cell>
          <cell r="E9">
            <v>107.9</v>
          </cell>
          <cell r="F9">
            <v>121.6</v>
          </cell>
          <cell r="G9">
            <v>0</v>
          </cell>
          <cell r="H9">
            <v>111</v>
          </cell>
        </row>
        <row r="10">
          <cell r="B10">
            <v>100</v>
          </cell>
          <cell r="C10">
            <v>100</v>
          </cell>
          <cell r="D10">
            <v>100</v>
          </cell>
          <cell r="E10">
            <v>100</v>
          </cell>
          <cell r="F10">
            <v>100</v>
          </cell>
          <cell r="G10">
            <v>100</v>
          </cell>
        </row>
        <row r="11">
          <cell r="B11">
            <v>0</v>
          </cell>
          <cell r="C11">
            <v>0</v>
          </cell>
          <cell r="D11">
            <v>0</v>
          </cell>
          <cell r="E11">
            <v>0</v>
          </cell>
          <cell r="F11">
            <v>0</v>
          </cell>
          <cell r="G11">
            <v>0</v>
          </cell>
        </row>
        <row r="12">
          <cell r="B12">
            <v>0</v>
          </cell>
          <cell r="C12">
            <v>0</v>
          </cell>
          <cell r="D12">
            <v>0</v>
          </cell>
          <cell r="E12">
            <v>0</v>
          </cell>
          <cell r="F12">
            <v>0</v>
          </cell>
          <cell r="G12">
            <v>0</v>
          </cell>
          <cell r="H12">
            <v>0</v>
          </cell>
        </row>
        <row r="13">
          <cell r="B13">
            <v>0</v>
          </cell>
          <cell r="C13">
            <v>0</v>
          </cell>
          <cell r="D13">
            <v>0</v>
          </cell>
          <cell r="E13">
            <v>0</v>
          </cell>
          <cell r="F13">
            <v>0</v>
          </cell>
          <cell r="G13">
            <v>0</v>
          </cell>
          <cell r="H13">
            <v>0</v>
          </cell>
        </row>
        <row r="15">
          <cell r="B15">
            <v>0.24</v>
          </cell>
          <cell r="C15">
            <v>0.24</v>
          </cell>
          <cell r="D15">
            <v>0.24</v>
          </cell>
          <cell r="E15">
            <v>0.24</v>
          </cell>
          <cell r="F15">
            <v>0.24</v>
          </cell>
          <cell r="G15">
            <v>0.24</v>
          </cell>
          <cell r="H15">
            <v>0.24</v>
          </cell>
        </row>
        <row r="16">
          <cell r="B16">
            <v>4036.8</v>
          </cell>
          <cell r="C16">
            <v>4036.8</v>
          </cell>
          <cell r="D16">
            <v>4036.8</v>
          </cell>
          <cell r="E16">
            <v>4219.43</v>
          </cell>
          <cell r="F16">
            <v>4219.43</v>
          </cell>
          <cell r="G16">
            <v>4219.43</v>
          </cell>
          <cell r="H16">
            <v>5481.76</v>
          </cell>
        </row>
        <row r="17">
          <cell r="B17">
            <v>0.58099999999999996</v>
          </cell>
          <cell r="C17">
            <v>0.58099999999999996</v>
          </cell>
          <cell r="D17">
            <v>0.58099999999999996</v>
          </cell>
          <cell r="E17">
            <v>0.54800000000000004</v>
          </cell>
          <cell r="F17">
            <v>0.54800000000000004</v>
          </cell>
          <cell r="G17">
            <v>0.54800000000000004</v>
          </cell>
          <cell r="H17">
            <v>0.13625000000000001</v>
          </cell>
        </row>
      </sheetData>
      <sheetData sheetId="4"/>
      <sheetData sheetId="5">
        <row r="18">
          <cell r="G18">
            <v>552.08100000000002</v>
          </cell>
        </row>
        <row r="19">
          <cell r="G19">
            <v>26457.439128408001</v>
          </cell>
        </row>
        <row r="20">
          <cell r="E20" t="str">
            <v>L7.4</v>
          </cell>
          <cell r="G20">
            <v>6931.8490516428965</v>
          </cell>
        </row>
        <row r="21">
          <cell r="G21">
            <v>9120.655999999999</v>
          </cell>
        </row>
        <row r="22">
          <cell r="G22">
            <v>4726.5039999999999</v>
          </cell>
        </row>
        <row r="24">
          <cell r="G24">
            <v>1030.4386797325533</v>
          </cell>
        </row>
        <row r="25">
          <cell r="G25">
            <v>6708.5</v>
          </cell>
        </row>
        <row r="26">
          <cell r="G26">
            <v>1324.9769999999999</v>
          </cell>
        </row>
        <row r="28">
          <cell r="G28">
            <v>1003.408</v>
          </cell>
        </row>
        <row r="29">
          <cell r="G29">
            <v>8</v>
          </cell>
        </row>
        <row r="30">
          <cell r="G30">
            <v>6109.6319999999996</v>
          </cell>
        </row>
        <row r="31">
          <cell r="G31">
            <v>0</v>
          </cell>
        </row>
        <row r="32">
          <cell r="G32">
            <v>179.99805120000002</v>
          </cell>
        </row>
        <row r="33">
          <cell r="G33">
            <v>369.25299999999999</v>
          </cell>
        </row>
        <row r="34">
          <cell r="G34">
            <v>0</v>
          </cell>
        </row>
        <row r="35">
          <cell r="G35">
            <v>0</v>
          </cell>
        </row>
        <row r="36">
          <cell r="G36">
            <v>85</v>
          </cell>
        </row>
        <row r="37">
          <cell r="G37">
            <v>103.035</v>
          </cell>
        </row>
        <row r="38">
          <cell r="G38">
            <v>0</v>
          </cell>
        </row>
        <row r="39">
          <cell r="G39">
            <v>0</v>
          </cell>
        </row>
        <row r="40">
          <cell r="G40">
            <v>186.255</v>
          </cell>
        </row>
        <row r="42">
          <cell r="G42">
            <v>171</v>
          </cell>
        </row>
        <row r="43">
          <cell r="G43">
            <v>0</v>
          </cell>
        </row>
        <row r="44">
          <cell r="G44">
            <v>244.31</v>
          </cell>
        </row>
        <row r="45">
          <cell r="G45">
            <v>0</v>
          </cell>
        </row>
        <row r="46">
          <cell r="G46">
            <v>0</v>
          </cell>
        </row>
        <row r="47">
          <cell r="G47">
            <v>236.13900000000001</v>
          </cell>
        </row>
        <row r="51">
          <cell r="G51">
            <v>0</v>
          </cell>
        </row>
        <row r="55">
          <cell r="G55">
            <v>0</v>
          </cell>
        </row>
        <row r="58">
          <cell r="G58">
            <v>0</v>
          </cell>
        </row>
        <row r="59">
          <cell r="G59">
            <v>1458</v>
          </cell>
        </row>
        <row r="60">
          <cell r="G60">
            <v>433.79108999999994</v>
          </cell>
        </row>
        <row r="61">
          <cell r="G61">
            <v>0</v>
          </cell>
        </row>
        <row r="62">
          <cell r="G62">
            <v>0</v>
          </cell>
        </row>
        <row r="63">
          <cell r="G63">
            <v>15</v>
          </cell>
        </row>
        <row r="65">
          <cell r="G65">
            <v>552.08100000000002</v>
          </cell>
        </row>
        <row r="67">
          <cell r="E67" t="str">
            <v>L11</v>
          </cell>
        </row>
        <row r="70">
          <cell r="G70">
            <v>-1298.2633346242301</v>
          </cell>
        </row>
        <row r="75">
          <cell r="E75" t="str">
            <v>L13.3</v>
          </cell>
          <cell r="G75">
            <v>0</v>
          </cell>
        </row>
        <row r="83">
          <cell r="G83">
            <v>140.68</v>
          </cell>
        </row>
        <row r="100">
          <cell r="E100" t="str">
            <v>Mes</v>
          </cell>
          <cell r="G100">
            <v>12</v>
          </cell>
        </row>
        <row r="102">
          <cell r="E102" t="str">
            <v>L22</v>
          </cell>
          <cell r="G102">
            <v>98.602992700082496</v>
          </cell>
        </row>
        <row r="103">
          <cell r="E103" t="str">
            <v>L23</v>
          </cell>
          <cell r="G103">
            <v>46.819035305876078</v>
          </cell>
        </row>
      </sheetData>
      <sheetData sheetId="6"/>
      <sheetData sheetId="7">
        <row r="8">
          <cell r="H8">
            <v>18</v>
          </cell>
          <cell r="L8">
            <v>18</v>
          </cell>
          <cell r="P8">
            <v>18</v>
          </cell>
        </row>
        <row r="9">
          <cell r="H9">
            <v>0</v>
          </cell>
          <cell r="L9">
            <v>0</v>
          </cell>
          <cell r="P9">
            <v>0</v>
          </cell>
        </row>
        <row r="10">
          <cell r="H10">
            <v>0</v>
          </cell>
          <cell r="L10">
            <v>0</v>
          </cell>
          <cell r="P10">
            <v>0</v>
          </cell>
        </row>
        <row r="11">
          <cell r="H11">
            <v>18</v>
          </cell>
          <cell r="L11">
            <v>18</v>
          </cell>
          <cell r="P11">
            <v>18</v>
          </cell>
        </row>
        <row r="12">
          <cell r="H12">
            <v>18</v>
          </cell>
          <cell r="L12">
            <v>18</v>
          </cell>
          <cell r="P12">
            <v>18</v>
          </cell>
        </row>
        <row r="13">
          <cell r="H13">
            <v>6</v>
          </cell>
          <cell r="L13">
            <v>6</v>
          </cell>
          <cell r="P13">
            <v>6</v>
          </cell>
        </row>
        <row r="14">
          <cell r="H14">
            <v>1.37</v>
          </cell>
          <cell r="L14">
            <v>1.17</v>
          </cell>
          <cell r="P14">
            <v>0.85</v>
          </cell>
        </row>
        <row r="16">
          <cell r="H16">
            <v>0</v>
          </cell>
          <cell r="L16">
            <v>0</v>
          </cell>
          <cell r="P16">
            <v>0</v>
          </cell>
        </row>
        <row r="17">
          <cell r="H17">
            <v>0.75</v>
          </cell>
          <cell r="L17">
            <v>0.75</v>
          </cell>
          <cell r="P17">
            <v>0.39</v>
          </cell>
        </row>
        <row r="18">
          <cell r="H18">
            <v>0</v>
          </cell>
          <cell r="L18">
            <v>0</v>
          </cell>
          <cell r="P18">
            <v>0.25</v>
          </cell>
        </row>
        <row r="19">
          <cell r="H19">
            <v>0.62</v>
          </cell>
          <cell r="L19">
            <v>0.42</v>
          </cell>
          <cell r="P19">
            <v>0.21</v>
          </cell>
        </row>
        <row r="20">
          <cell r="H20">
            <v>1.5</v>
          </cell>
          <cell r="L20">
            <v>1.5</v>
          </cell>
          <cell r="P20">
            <v>1.5</v>
          </cell>
        </row>
        <row r="22">
          <cell r="H22">
            <v>1.5</v>
          </cell>
          <cell r="L22">
            <v>1.5</v>
          </cell>
          <cell r="P22">
            <v>1.5</v>
          </cell>
        </row>
        <row r="23">
          <cell r="H23">
            <v>0</v>
          </cell>
          <cell r="L23">
            <v>0</v>
          </cell>
        </row>
        <row r="24">
          <cell r="H24">
            <v>0</v>
          </cell>
          <cell r="L24">
            <v>0</v>
          </cell>
        </row>
        <row r="28">
          <cell r="B28" t="str">
            <v>Начальник ПЭО</v>
          </cell>
        </row>
      </sheetData>
      <sheetData sheetId="8">
        <row r="6">
          <cell r="G6">
            <v>84.5</v>
          </cell>
          <cell r="H6">
            <v>0</v>
          </cell>
          <cell r="I6">
            <v>84.5</v>
          </cell>
          <cell r="J6">
            <v>0</v>
          </cell>
          <cell r="K6">
            <v>3.4018600097895264E-2</v>
          </cell>
          <cell r="L6">
            <v>3.4018600097895264E-2</v>
          </cell>
          <cell r="M6">
            <v>3.4018600097895264E-2</v>
          </cell>
          <cell r="N6">
            <v>3.4018600097895264E-2</v>
          </cell>
        </row>
        <row r="7">
          <cell r="G7">
            <v>0</v>
          </cell>
          <cell r="K7">
            <v>0</v>
          </cell>
          <cell r="L7">
            <v>0</v>
          </cell>
          <cell r="M7">
            <v>0</v>
          </cell>
          <cell r="N7">
            <v>0</v>
          </cell>
        </row>
        <row r="8">
          <cell r="G8">
            <v>84.5</v>
          </cell>
          <cell r="I8">
            <v>84.5</v>
          </cell>
          <cell r="K8">
            <v>3.4018600097895264E-2</v>
          </cell>
          <cell r="L8">
            <v>3.4018600097895264E-2</v>
          </cell>
          <cell r="M8">
            <v>3.4018600097895264E-2</v>
          </cell>
          <cell r="N8">
            <v>3.4018600097895264E-2</v>
          </cell>
        </row>
        <row r="9">
          <cell r="G9">
            <v>10</v>
          </cell>
          <cell r="H9">
            <v>0</v>
          </cell>
          <cell r="I9">
            <v>10</v>
          </cell>
          <cell r="J9">
            <v>0</v>
          </cell>
          <cell r="K9">
            <v>0</v>
          </cell>
          <cell r="L9">
            <v>0</v>
          </cell>
          <cell r="M9">
            <v>0</v>
          </cell>
          <cell r="N9">
            <v>0</v>
          </cell>
        </row>
        <row r="10">
          <cell r="G10">
            <v>9.86</v>
          </cell>
          <cell r="I10">
            <v>9.86</v>
          </cell>
          <cell r="K10">
            <v>0</v>
          </cell>
          <cell r="L10">
            <v>0</v>
          </cell>
          <cell r="M10">
            <v>0</v>
          </cell>
          <cell r="N10">
            <v>0</v>
          </cell>
        </row>
        <row r="11">
          <cell r="G11">
            <v>11.668639053254438</v>
          </cell>
          <cell r="H11">
            <v>0</v>
          </cell>
          <cell r="I11">
            <v>11.668639053254438</v>
          </cell>
          <cell r="J11">
            <v>0</v>
          </cell>
          <cell r="K11">
            <v>-3.2899408284023691E-2</v>
          </cell>
          <cell r="L11">
            <v>-3.2899408284023691E-2</v>
          </cell>
          <cell r="M11">
            <v>-3.2899408284023691E-2</v>
          </cell>
          <cell r="N11">
            <v>-3.2899408284023691E-2</v>
          </cell>
        </row>
        <row r="12">
          <cell r="G12">
            <v>0.14000000000000001</v>
          </cell>
          <cell r="I12">
            <v>0.14000000000000001</v>
          </cell>
          <cell r="K12">
            <v>0</v>
          </cell>
          <cell r="L12">
            <v>0</v>
          </cell>
          <cell r="M12">
            <v>0</v>
          </cell>
          <cell r="N12">
            <v>0</v>
          </cell>
        </row>
        <row r="13">
          <cell r="G13">
            <v>46.666666666666671</v>
          </cell>
          <cell r="H13">
            <v>0</v>
          </cell>
          <cell r="I13">
            <v>46.666666666666671</v>
          </cell>
          <cell r="J13">
            <v>0</v>
          </cell>
          <cell r="K13">
            <v>0</v>
          </cell>
          <cell r="L13">
            <v>0</v>
          </cell>
          <cell r="M13">
            <v>0</v>
          </cell>
          <cell r="N13">
            <v>0</v>
          </cell>
        </row>
        <row r="14">
          <cell r="G14">
            <v>74.5</v>
          </cell>
          <cell r="H14">
            <v>0</v>
          </cell>
          <cell r="I14">
            <v>74.5</v>
          </cell>
          <cell r="J14">
            <v>0</v>
          </cell>
          <cell r="K14">
            <v>3.8761851645287247E-2</v>
          </cell>
          <cell r="L14">
            <v>3.8761851645287247E-2</v>
          </cell>
          <cell r="M14">
            <v>3.8761851645287247E-2</v>
          </cell>
          <cell r="N14">
            <v>3.8761851645287247E-2</v>
          </cell>
        </row>
        <row r="15">
          <cell r="G15">
            <v>0</v>
          </cell>
          <cell r="K15">
            <v>0</v>
          </cell>
          <cell r="L15">
            <v>0</v>
          </cell>
          <cell r="M15">
            <v>0</v>
          </cell>
          <cell r="N15">
            <v>0</v>
          </cell>
        </row>
        <row r="16">
          <cell r="G16">
            <v>74.5</v>
          </cell>
          <cell r="H16">
            <v>0</v>
          </cell>
          <cell r="I16">
            <v>74.5</v>
          </cell>
          <cell r="J16">
            <v>0</v>
          </cell>
          <cell r="K16">
            <v>3.8761851645287247E-2</v>
          </cell>
          <cell r="L16">
            <v>3.8761851645287247E-2</v>
          </cell>
          <cell r="M16">
            <v>3.8761851645287247E-2</v>
          </cell>
          <cell r="N16">
            <v>3.8761851645287247E-2</v>
          </cell>
        </row>
        <row r="17">
          <cell r="G17">
            <v>0</v>
          </cell>
          <cell r="I17">
            <v>0</v>
          </cell>
          <cell r="K17">
            <v>0</v>
          </cell>
          <cell r="L17">
            <v>0</v>
          </cell>
          <cell r="M17">
            <v>0</v>
          </cell>
          <cell r="N17">
            <v>0</v>
          </cell>
        </row>
        <row r="18">
          <cell r="G18">
            <v>0</v>
          </cell>
          <cell r="H18">
            <v>0</v>
          </cell>
          <cell r="I18">
            <v>0</v>
          </cell>
          <cell r="K18">
            <v>0</v>
          </cell>
          <cell r="L18">
            <v>0</v>
          </cell>
          <cell r="M18">
            <v>0</v>
          </cell>
          <cell r="N18">
            <v>0</v>
          </cell>
        </row>
        <row r="19">
          <cell r="G19">
            <v>0</v>
          </cell>
          <cell r="H19">
            <v>0</v>
          </cell>
          <cell r="I19">
            <v>0</v>
          </cell>
          <cell r="J19">
            <v>0</v>
          </cell>
          <cell r="K19">
            <v>0</v>
          </cell>
          <cell r="L19">
            <v>0</v>
          </cell>
          <cell r="M19">
            <v>0</v>
          </cell>
          <cell r="N19">
            <v>0</v>
          </cell>
        </row>
        <row r="20">
          <cell r="G20">
            <v>74.5</v>
          </cell>
          <cell r="H20">
            <v>0</v>
          </cell>
          <cell r="I20">
            <v>74.5</v>
          </cell>
          <cell r="J20">
            <v>0</v>
          </cell>
          <cell r="K20">
            <v>3.8761851645287247E-2</v>
          </cell>
          <cell r="L20">
            <v>3.8761851645287247E-2</v>
          </cell>
          <cell r="M20">
            <v>3.8761851645287247E-2</v>
          </cell>
          <cell r="N20">
            <v>3.8761851645287247E-2</v>
          </cell>
        </row>
        <row r="21">
          <cell r="G21">
            <v>3</v>
          </cell>
          <cell r="I21">
            <v>3</v>
          </cell>
          <cell r="K21">
            <v>0</v>
          </cell>
          <cell r="L21">
            <v>0</v>
          </cell>
          <cell r="M21">
            <v>0</v>
          </cell>
          <cell r="N21">
            <v>0</v>
          </cell>
        </row>
        <row r="22">
          <cell r="G22">
            <v>0</v>
          </cell>
          <cell r="H22">
            <v>0</v>
          </cell>
          <cell r="I22">
            <v>0</v>
          </cell>
          <cell r="K22">
            <v>0</v>
          </cell>
          <cell r="L22">
            <v>0</v>
          </cell>
          <cell r="M22">
            <v>0</v>
          </cell>
          <cell r="N22">
            <v>0</v>
          </cell>
        </row>
        <row r="23">
          <cell r="G23">
            <v>0</v>
          </cell>
          <cell r="H23">
            <v>0</v>
          </cell>
          <cell r="I23">
            <v>0</v>
          </cell>
          <cell r="J23">
            <v>0</v>
          </cell>
          <cell r="K23">
            <v>0</v>
          </cell>
          <cell r="L23">
            <v>0</v>
          </cell>
          <cell r="M23">
            <v>0</v>
          </cell>
          <cell r="N23">
            <v>0</v>
          </cell>
        </row>
        <row r="24">
          <cell r="G24">
            <v>3</v>
          </cell>
          <cell r="H24">
            <v>0</v>
          </cell>
          <cell r="I24">
            <v>3</v>
          </cell>
          <cell r="J24">
            <v>0</v>
          </cell>
          <cell r="K24">
            <v>0</v>
          </cell>
          <cell r="L24">
            <v>0</v>
          </cell>
          <cell r="M24">
            <v>0</v>
          </cell>
          <cell r="N24">
            <v>0</v>
          </cell>
        </row>
        <row r="25">
          <cell r="G25">
            <v>74.5</v>
          </cell>
          <cell r="H25">
            <v>0</v>
          </cell>
          <cell r="I25">
            <v>74.5</v>
          </cell>
          <cell r="J25">
            <v>0</v>
          </cell>
          <cell r="K25">
            <v>3.8761851645287247E-2</v>
          </cell>
          <cell r="L25">
            <v>3.8761851645287247E-2</v>
          </cell>
          <cell r="M25">
            <v>3.8761851645287247E-2</v>
          </cell>
          <cell r="N25">
            <v>3.8761851645287247E-2</v>
          </cell>
        </row>
        <row r="26">
          <cell r="G26">
            <v>529</v>
          </cell>
          <cell r="H26">
            <v>0</v>
          </cell>
          <cell r="I26">
            <v>529</v>
          </cell>
          <cell r="J26">
            <v>0</v>
          </cell>
          <cell r="K26">
            <v>-5.197132616487455E-2</v>
          </cell>
          <cell r="L26">
            <v>-5.197132616487455E-2</v>
          </cell>
          <cell r="M26">
            <v>-5.197132616487455E-2</v>
          </cell>
          <cell r="N26">
            <v>-5.197132616487455E-2</v>
          </cell>
        </row>
        <row r="27">
          <cell r="G27">
            <v>0</v>
          </cell>
          <cell r="K27">
            <v>0</v>
          </cell>
          <cell r="L27">
            <v>0</v>
          </cell>
          <cell r="M27">
            <v>0</v>
          </cell>
          <cell r="N27">
            <v>0</v>
          </cell>
        </row>
        <row r="28">
          <cell r="G28">
            <v>529</v>
          </cell>
          <cell r="I28">
            <v>529</v>
          </cell>
          <cell r="K28">
            <v>-5.197132616487455E-2</v>
          </cell>
          <cell r="L28">
            <v>-5.197132616487455E-2</v>
          </cell>
          <cell r="M28">
            <v>-5.197132616487455E-2</v>
          </cell>
          <cell r="N28">
            <v>-5.197132616487455E-2</v>
          </cell>
        </row>
        <row r="29">
          <cell r="G29">
            <v>39.410499999999999</v>
          </cell>
          <cell r="H29">
            <v>0</v>
          </cell>
          <cell r="I29">
            <v>39.410499999999999</v>
          </cell>
          <cell r="J29">
            <v>0</v>
          </cell>
          <cell r="K29">
            <v>-1.5223979354199177E-2</v>
          </cell>
          <cell r="L29">
            <v>-1.5223979354199177E-2</v>
          </cell>
          <cell r="M29">
            <v>-1.5223979354199177E-2</v>
          </cell>
          <cell r="N29">
            <v>-1.5223979354199177E-2</v>
          </cell>
        </row>
        <row r="30">
          <cell r="G30">
            <v>3</v>
          </cell>
          <cell r="H30">
            <v>0</v>
          </cell>
          <cell r="I30">
            <v>3</v>
          </cell>
          <cell r="J30">
            <v>0</v>
          </cell>
          <cell r="K30">
            <v>0</v>
          </cell>
          <cell r="L30">
            <v>0</v>
          </cell>
          <cell r="M30">
            <v>0</v>
          </cell>
          <cell r="N30">
            <v>0</v>
          </cell>
        </row>
        <row r="31">
          <cell r="G31">
            <v>189.99999999999997</v>
          </cell>
          <cell r="I31">
            <v>190</v>
          </cell>
          <cell r="K31">
            <v>5.2910052910052916E-3</v>
          </cell>
          <cell r="L31">
            <v>5.2910052910052916E-3</v>
          </cell>
          <cell r="M31">
            <v>5.2910052910052916E-3</v>
          </cell>
          <cell r="N31">
            <v>5.2910052910052916E-3</v>
          </cell>
        </row>
        <row r="32">
          <cell r="G32">
            <v>0.56999999999999995</v>
          </cell>
          <cell r="H32">
            <v>0</v>
          </cell>
          <cell r="I32">
            <v>0.56999999999999995</v>
          </cell>
          <cell r="J32">
            <v>0</v>
          </cell>
          <cell r="K32">
            <v>5.2910052910052959E-3</v>
          </cell>
          <cell r="L32">
            <v>5.2910052910052959E-3</v>
          </cell>
          <cell r="M32">
            <v>5.2910052910052959E-3</v>
          </cell>
          <cell r="N32">
            <v>5.2910052910052959E-3</v>
          </cell>
        </row>
        <row r="33">
          <cell r="G33">
            <v>39.980499999999999</v>
          </cell>
          <cell r="H33">
            <v>0</v>
          </cell>
          <cell r="I33">
            <v>39.980499999999999</v>
          </cell>
          <cell r="J33">
            <v>0</v>
          </cell>
          <cell r="K33">
            <v>-1.4937383521128712E-2</v>
          </cell>
          <cell r="L33">
            <v>-1.4937383521128712E-2</v>
          </cell>
          <cell r="M33">
            <v>-1.4937383521128712E-2</v>
          </cell>
          <cell r="N33">
            <v>-1.4937383521128712E-2</v>
          </cell>
        </row>
        <row r="34">
          <cell r="G34">
            <v>98.574304973674671</v>
          </cell>
          <cell r="H34">
            <v>0</v>
          </cell>
          <cell r="I34">
            <v>98.574304973674671</v>
          </cell>
          <cell r="J34">
            <v>0</v>
          </cell>
          <cell r="K34">
            <v>-2.9094174144473245E-4</v>
          </cell>
          <cell r="L34">
            <v>-2.9094174144473245E-4</v>
          </cell>
          <cell r="M34">
            <v>-2.9094174144473245E-4</v>
          </cell>
          <cell r="N34">
            <v>-2.9094174144473245E-4</v>
          </cell>
        </row>
        <row r="35">
          <cell r="G35">
            <v>39.980499999999999</v>
          </cell>
          <cell r="H35">
            <v>0</v>
          </cell>
          <cell r="I35">
            <v>39.980499999999999</v>
          </cell>
          <cell r="J35">
            <v>0</v>
          </cell>
          <cell r="K35">
            <v>-1.4937383521128712E-2</v>
          </cell>
          <cell r="L35">
            <v>-1.4937383521128712E-2</v>
          </cell>
          <cell r="M35">
            <v>-1.4937383521128712E-2</v>
          </cell>
          <cell r="N35">
            <v>-1.4937383521128712E-2</v>
          </cell>
        </row>
        <row r="37">
          <cell r="C37" t="str">
            <v>Уголь</v>
          </cell>
          <cell r="D37" t="str">
            <v>L18</v>
          </cell>
          <cell r="F37" t="str">
            <v>тыс.тут</v>
          </cell>
          <cell r="G37">
            <v>0</v>
          </cell>
          <cell r="H37">
            <v>0</v>
          </cell>
          <cell r="I37">
            <v>0</v>
          </cell>
          <cell r="J37">
            <v>0</v>
          </cell>
        </row>
        <row r="38">
          <cell r="C38" t="str">
            <v>Уголь</v>
          </cell>
          <cell r="D38" t="str">
            <v>L18</v>
          </cell>
          <cell r="F38" t="str">
            <v>тыс.тут</v>
          </cell>
          <cell r="G38">
            <v>0</v>
          </cell>
          <cell r="H38">
            <v>0</v>
          </cell>
          <cell r="I38">
            <v>0</v>
          </cell>
          <cell r="J38">
            <v>0</v>
          </cell>
        </row>
        <row r="46">
          <cell r="C46" t="str">
            <v>Другие виды топлива</v>
          </cell>
          <cell r="D46" t="str">
            <v>L18</v>
          </cell>
          <cell r="F46" t="str">
            <v>тыс.тут</v>
          </cell>
          <cell r="G46">
            <v>0</v>
          </cell>
          <cell r="H46">
            <v>0</v>
          </cell>
          <cell r="I46">
            <v>0</v>
          </cell>
          <cell r="J46">
            <v>0</v>
          </cell>
        </row>
        <row r="47">
          <cell r="C47" t="str">
            <v>Другие виды топлива</v>
          </cell>
          <cell r="D47" t="str">
            <v>L18</v>
          </cell>
          <cell r="F47" t="str">
            <v>тыс.тут</v>
          </cell>
          <cell r="G47">
            <v>0</v>
          </cell>
          <cell r="H47">
            <v>0</v>
          </cell>
          <cell r="I47">
            <v>0</v>
          </cell>
          <cell r="J47">
            <v>0</v>
          </cell>
        </row>
        <row r="53">
          <cell r="C53" t="str">
            <v>Уголь</v>
          </cell>
          <cell r="D53" t="str">
            <v>L19</v>
          </cell>
          <cell r="F53" t="str">
            <v>%</v>
          </cell>
          <cell r="G53">
            <v>0</v>
          </cell>
        </row>
        <row r="54">
          <cell r="C54" t="str">
            <v>Уголь</v>
          </cell>
          <cell r="D54" t="str">
            <v>L19</v>
          </cell>
          <cell r="F54" t="str">
            <v>%</v>
          </cell>
          <cell r="G54">
            <v>0</v>
          </cell>
        </row>
        <row r="55">
          <cell r="I55">
            <v>0</v>
          </cell>
          <cell r="J55">
            <v>0</v>
          </cell>
        </row>
        <row r="57">
          <cell r="I57">
            <v>100</v>
          </cell>
          <cell r="J57">
            <v>0</v>
          </cell>
        </row>
        <row r="58">
          <cell r="I58">
            <v>0</v>
          </cell>
          <cell r="J58">
            <v>0</v>
          </cell>
        </row>
        <row r="59">
          <cell r="I59">
            <v>0</v>
          </cell>
          <cell r="J59">
            <v>0</v>
          </cell>
        </row>
        <row r="61">
          <cell r="C61" t="str">
            <v>Другие виды топлива</v>
          </cell>
          <cell r="D61" t="str">
            <v>L19</v>
          </cell>
          <cell r="F61" t="str">
            <v>%</v>
          </cell>
          <cell r="G61">
            <v>0</v>
          </cell>
        </row>
        <row r="62">
          <cell r="C62" t="str">
            <v>Другие виды топлива</v>
          </cell>
          <cell r="D62" t="str">
            <v>L19</v>
          </cell>
          <cell r="F62" t="str">
            <v>%</v>
          </cell>
          <cell r="G62">
            <v>0</v>
          </cell>
        </row>
        <row r="66">
          <cell r="C66" t="str">
            <v>Уголь</v>
          </cell>
          <cell r="D66" t="str">
            <v>L20</v>
          </cell>
          <cell r="G66">
            <v>0</v>
          </cell>
        </row>
        <row r="67">
          <cell r="C67" t="str">
            <v>Уголь</v>
          </cell>
          <cell r="D67" t="str">
            <v>L20</v>
          </cell>
          <cell r="G67">
            <v>0</v>
          </cell>
        </row>
        <row r="68">
          <cell r="H68">
            <v>0</v>
          </cell>
          <cell r="I68">
            <v>0</v>
          </cell>
          <cell r="J68">
            <v>0</v>
          </cell>
        </row>
        <row r="70">
          <cell r="I70">
            <v>1.1399999999999999</v>
          </cell>
          <cell r="J70">
            <v>0</v>
          </cell>
        </row>
        <row r="71">
          <cell r="H71">
            <v>0</v>
          </cell>
          <cell r="I71">
            <v>0</v>
          </cell>
          <cell r="J71">
            <v>0</v>
          </cell>
        </row>
        <row r="72">
          <cell r="I72">
            <v>0</v>
          </cell>
          <cell r="J72">
            <v>0</v>
          </cell>
        </row>
        <row r="74">
          <cell r="C74" t="str">
            <v>Другие виды топлива</v>
          </cell>
          <cell r="D74" t="str">
            <v>L20</v>
          </cell>
          <cell r="G74">
            <v>0</v>
          </cell>
        </row>
        <row r="75">
          <cell r="C75" t="str">
            <v>Другие виды топлива</v>
          </cell>
          <cell r="D75" t="str">
            <v>L20</v>
          </cell>
          <cell r="G75">
            <v>0</v>
          </cell>
        </row>
        <row r="79">
          <cell r="C79" t="str">
            <v>Уголь</v>
          </cell>
          <cell r="D79" t="str">
            <v>L21</v>
          </cell>
          <cell r="F79" t="str">
            <v>тыс. тнт</v>
          </cell>
          <cell r="G79">
            <v>0</v>
          </cell>
          <cell r="H79">
            <v>0</v>
          </cell>
          <cell r="I79">
            <v>0</v>
          </cell>
          <cell r="J79">
            <v>0</v>
          </cell>
        </row>
        <row r="80">
          <cell r="C80" t="str">
            <v>Уголь</v>
          </cell>
          <cell r="D80" t="str">
            <v>L21</v>
          </cell>
          <cell r="F80" t="str">
            <v>тыс. тнт</v>
          </cell>
          <cell r="G80">
            <v>0</v>
          </cell>
          <cell r="H80">
            <v>0</v>
          </cell>
          <cell r="I80">
            <v>0</v>
          </cell>
          <cell r="J80">
            <v>0</v>
          </cell>
        </row>
        <row r="87">
          <cell r="C87" t="str">
            <v>Другие виды топлива</v>
          </cell>
          <cell r="D87" t="str">
            <v>L21</v>
          </cell>
          <cell r="F87" t="str">
            <v>тыс. тнт</v>
          </cell>
          <cell r="G87">
            <v>0</v>
          </cell>
          <cell r="H87">
            <v>0</v>
          </cell>
          <cell r="I87">
            <v>0</v>
          </cell>
          <cell r="J87">
            <v>0</v>
          </cell>
        </row>
        <row r="88">
          <cell r="C88" t="str">
            <v>Другие виды топлива</v>
          </cell>
          <cell r="D88" t="str">
            <v>L21</v>
          </cell>
          <cell r="F88" t="str">
            <v>тыс. тнт</v>
          </cell>
          <cell r="G88">
            <v>0</v>
          </cell>
          <cell r="H88">
            <v>0</v>
          </cell>
          <cell r="I88">
            <v>0</v>
          </cell>
          <cell r="J88">
            <v>0</v>
          </cell>
        </row>
        <row r="92">
          <cell r="C92" t="str">
            <v>Уголь</v>
          </cell>
          <cell r="D92" t="str">
            <v>L22</v>
          </cell>
          <cell r="E92" t="str">
            <v>22.</v>
          </cell>
          <cell r="F92" t="str">
            <v>руб/тнт</v>
          </cell>
          <cell r="G92">
            <v>0</v>
          </cell>
          <cell r="H92">
            <v>0</v>
          </cell>
          <cell r="I92">
            <v>0</v>
          </cell>
          <cell r="J92">
            <v>0</v>
          </cell>
        </row>
        <row r="93">
          <cell r="C93" t="str">
            <v>Уголь</v>
          </cell>
          <cell r="D93" t="str">
            <v>L22</v>
          </cell>
          <cell r="E93" t="str">
            <v>22.</v>
          </cell>
          <cell r="F93" t="str">
            <v>руб/тнт</v>
          </cell>
          <cell r="G93">
            <v>0</v>
          </cell>
          <cell r="H93">
            <v>0</v>
          </cell>
          <cell r="I93">
            <v>0</v>
          </cell>
          <cell r="J93">
            <v>0</v>
          </cell>
        </row>
        <row r="94">
          <cell r="H94">
            <v>0</v>
          </cell>
          <cell r="I94">
            <v>0</v>
          </cell>
          <cell r="J94">
            <v>0</v>
          </cell>
        </row>
        <row r="96">
          <cell r="H96">
            <v>0</v>
          </cell>
          <cell r="I96">
            <v>1802.3150665732308</v>
          </cell>
          <cell r="J96">
            <v>0</v>
          </cell>
        </row>
        <row r="97">
          <cell r="H97">
            <v>0</v>
          </cell>
          <cell r="I97">
            <v>0</v>
          </cell>
          <cell r="J97">
            <v>0</v>
          </cell>
        </row>
        <row r="98">
          <cell r="H98">
            <v>0</v>
          </cell>
          <cell r="I98">
            <v>0</v>
          </cell>
          <cell r="J98">
            <v>0</v>
          </cell>
        </row>
        <row r="100">
          <cell r="C100" t="str">
            <v>Другие виды топлива</v>
          </cell>
          <cell r="D100" t="str">
            <v>L22</v>
          </cell>
          <cell r="E100" t="str">
            <v>22.</v>
          </cell>
          <cell r="F100" t="str">
            <v>руб/тнт</v>
          </cell>
          <cell r="G100">
            <v>0</v>
          </cell>
          <cell r="H100">
            <v>0</v>
          </cell>
          <cell r="I100">
            <v>0</v>
          </cell>
          <cell r="J100">
            <v>0</v>
          </cell>
        </row>
        <row r="101">
          <cell r="C101" t="str">
            <v>Другие виды топлива</v>
          </cell>
          <cell r="D101" t="str">
            <v>L22</v>
          </cell>
          <cell r="E101" t="str">
            <v>22.</v>
          </cell>
          <cell r="F101" t="str">
            <v>руб/тнт</v>
          </cell>
          <cell r="G101">
            <v>0</v>
          </cell>
          <cell r="H101">
            <v>0</v>
          </cell>
          <cell r="I101">
            <v>0</v>
          </cell>
          <cell r="J101">
            <v>0</v>
          </cell>
        </row>
        <row r="105">
          <cell r="C105" t="str">
            <v>Уголь</v>
          </cell>
          <cell r="D105" t="str">
            <v>L23</v>
          </cell>
          <cell r="F105" t="str">
            <v>тыс.руб.</v>
          </cell>
          <cell r="G105">
            <v>0</v>
          </cell>
          <cell r="H105">
            <v>0</v>
          </cell>
          <cell r="I105">
            <v>0</v>
          </cell>
          <cell r="J105">
            <v>0</v>
          </cell>
        </row>
        <row r="106">
          <cell r="C106" t="str">
            <v>Уголь</v>
          </cell>
          <cell r="D106" t="str">
            <v>L23</v>
          </cell>
          <cell r="F106" t="str">
            <v>тыс.руб.</v>
          </cell>
          <cell r="G106">
            <v>0</v>
          </cell>
          <cell r="H106">
            <v>0</v>
          </cell>
          <cell r="I106">
            <v>0</v>
          </cell>
          <cell r="J106">
            <v>0</v>
          </cell>
        </row>
        <row r="113">
          <cell r="C113" t="str">
            <v>Другие виды топлива</v>
          </cell>
          <cell r="D113" t="str">
            <v>L23</v>
          </cell>
          <cell r="F113" t="str">
            <v>тыс.руб.</v>
          </cell>
          <cell r="G113">
            <v>0</v>
          </cell>
          <cell r="H113">
            <v>0</v>
          </cell>
          <cell r="I113">
            <v>0</v>
          </cell>
          <cell r="J113">
            <v>0</v>
          </cell>
        </row>
        <row r="114">
          <cell r="C114" t="str">
            <v>Другие виды топлива</v>
          </cell>
          <cell r="D114" t="str">
            <v>L23</v>
          </cell>
          <cell r="F114" t="str">
            <v>тыс.руб.</v>
          </cell>
          <cell r="G114">
            <v>0</v>
          </cell>
          <cell r="H114">
            <v>0</v>
          </cell>
          <cell r="I114">
            <v>0</v>
          </cell>
          <cell r="J114">
            <v>0</v>
          </cell>
        </row>
        <row r="115">
          <cell r="H115">
            <v>0</v>
          </cell>
          <cell r="I115">
            <v>62307.138536126586</v>
          </cell>
          <cell r="J115">
            <v>0</v>
          </cell>
        </row>
        <row r="119">
          <cell r="C119" t="str">
            <v>Уголь</v>
          </cell>
          <cell r="D119" t="str">
            <v>L24</v>
          </cell>
          <cell r="E119" t="str">
            <v>24.</v>
          </cell>
          <cell r="F119" t="str">
            <v>руб/тнт</v>
          </cell>
          <cell r="G119">
            <v>0</v>
          </cell>
          <cell r="H119">
            <v>0</v>
          </cell>
          <cell r="I119">
            <v>0</v>
          </cell>
          <cell r="J119">
            <v>0</v>
          </cell>
        </row>
        <row r="120">
          <cell r="C120" t="str">
            <v>Уголь</v>
          </cell>
          <cell r="D120" t="str">
            <v>L24</v>
          </cell>
          <cell r="E120" t="str">
            <v>24.</v>
          </cell>
          <cell r="F120" t="str">
            <v>руб/тнт</v>
          </cell>
          <cell r="G120">
            <v>0</v>
          </cell>
          <cell r="H120">
            <v>0</v>
          </cell>
          <cell r="I120">
            <v>0</v>
          </cell>
          <cell r="J120">
            <v>0</v>
          </cell>
        </row>
        <row r="121">
          <cell r="H121">
            <v>0</v>
          </cell>
          <cell r="I121">
            <v>0</v>
          </cell>
          <cell r="J121">
            <v>0</v>
          </cell>
        </row>
        <row r="123">
          <cell r="H123">
            <v>0</v>
          </cell>
          <cell r="I123">
            <v>193.92649999999998</v>
          </cell>
          <cell r="J123">
            <v>0</v>
          </cell>
        </row>
        <row r="124">
          <cell r="H124">
            <v>0</v>
          </cell>
          <cell r="I124">
            <v>0</v>
          </cell>
          <cell r="J124">
            <v>0</v>
          </cell>
        </row>
        <row r="125">
          <cell r="H125">
            <v>0</v>
          </cell>
          <cell r="I125">
            <v>0</v>
          </cell>
          <cell r="J125">
            <v>0</v>
          </cell>
        </row>
        <row r="127">
          <cell r="C127" t="str">
            <v>Другие виды топлива</v>
          </cell>
          <cell r="D127" t="str">
            <v>L24</v>
          </cell>
          <cell r="E127" t="str">
            <v>24.</v>
          </cell>
          <cell r="F127" t="str">
            <v>руб/тнт</v>
          </cell>
          <cell r="G127">
            <v>0</v>
          </cell>
          <cell r="H127">
            <v>0</v>
          </cell>
          <cell r="I127">
            <v>0</v>
          </cell>
          <cell r="J127">
            <v>0</v>
          </cell>
        </row>
        <row r="128">
          <cell r="C128" t="str">
            <v>Другие виды топлива</v>
          </cell>
          <cell r="D128" t="str">
            <v>L24</v>
          </cell>
          <cell r="E128" t="str">
            <v>24.</v>
          </cell>
          <cell r="F128" t="str">
            <v>руб/тнт</v>
          </cell>
          <cell r="G128">
            <v>0</v>
          </cell>
          <cell r="H128">
            <v>0</v>
          </cell>
          <cell r="I128">
            <v>0</v>
          </cell>
          <cell r="J128">
            <v>0</v>
          </cell>
        </row>
        <row r="132">
          <cell r="C132" t="str">
            <v>Уголь</v>
          </cell>
          <cell r="D132" t="str">
            <v>L25</v>
          </cell>
          <cell r="F132" t="str">
            <v>тыс.руб.</v>
          </cell>
          <cell r="G132">
            <v>0</v>
          </cell>
          <cell r="H132">
            <v>0</v>
          </cell>
          <cell r="I132">
            <v>0</v>
          </cell>
          <cell r="J132">
            <v>0</v>
          </cell>
        </row>
        <row r="133">
          <cell r="C133" t="str">
            <v>Уголь</v>
          </cell>
          <cell r="D133" t="str">
            <v>L25</v>
          </cell>
          <cell r="F133" t="str">
            <v>тыс.руб.</v>
          </cell>
          <cell r="G133">
            <v>0</v>
          </cell>
          <cell r="H133">
            <v>0</v>
          </cell>
          <cell r="I133">
            <v>0</v>
          </cell>
          <cell r="J133">
            <v>0</v>
          </cell>
        </row>
        <row r="140">
          <cell r="C140" t="str">
            <v>Другие виды топлива</v>
          </cell>
          <cell r="D140" t="str">
            <v>L25</v>
          </cell>
          <cell r="F140" t="str">
            <v>тыс.руб.</v>
          </cell>
          <cell r="G140">
            <v>0</v>
          </cell>
          <cell r="H140">
            <v>0</v>
          </cell>
          <cell r="I140">
            <v>0</v>
          </cell>
          <cell r="J140">
            <v>0</v>
          </cell>
        </row>
        <row r="141">
          <cell r="C141" t="str">
            <v>Другие виды топлива</v>
          </cell>
          <cell r="D141" t="str">
            <v>L25</v>
          </cell>
          <cell r="F141" t="str">
            <v>тыс.руб.</v>
          </cell>
          <cell r="G141">
            <v>0</v>
          </cell>
          <cell r="H141">
            <v>0</v>
          </cell>
          <cell r="I141">
            <v>0</v>
          </cell>
          <cell r="J141">
            <v>0</v>
          </cell>
        </row>
        <row r="142">
          <cell r="H142">
            <v>0</v>
          </cell>
          <cell r="I142">
            <v>6704.1581826754373</v>
          </cell>
          <cell r="J142">
            <v>0</v>
          </cell>
        </row>
        <row r="146">
          <cell r="C146" t="str">
            <v>Уголь</v>
          </cell>
          <cell r="D146" t="str">
            <v>L26</v>
          </cell>
          <cell r="F146" t="str">
            <v>тыс.руб.</v>
          </cell>
          <cell r="G146">
            <v>0</v>
          </cell>
          <cell r="H146">
            <v>0</v>
          </cell>
          <cell r="I146">
            <v>0</v>
          </cell>
          <cell r="J146">
            <v>0</v>
          </cell>
        </row>
        <row r="147">
          <cell r="C147" t="str">
            <v>Уголь</v>
          </cell>
          <cell r="D147" t="str">
            <v>L26</v>
          </cell>
          <cell r="F147" t="str">
            <v>тыс.руб.</v>
          </cell>
          <cell r="G147">
            <v>0</v>
          </cell>
          <cell r="H147">
            <v>0</v>
          </cell>
          <cell r="I147">
            <v>0</v>
          </cell>
          <cell r="J147">
            <v>0</v>
          </cell>
        </row>
        <row r="154">
          <cell r="C154" t="str">
            <v>Другие виды топлива</v>
          </cell>
          <cell r="D154" t="str">
            <v>L26</v>
          </cell>
          <cell r="F154" t="str">
            <v>тыс.руб.</v>
          </cell>
          <cell r="G154">
            <v>0</v>
          </cell>
          <cell r="H154">
            <v>0</v>
          </cell>
          <cell r="I154">
            <v>0</v>
          </cell>
          <cell r="J154">
            <v>0</v>
          </cell>
        </row>
        <row r="155">
          <cell r="C155" t="str">
            <v>Другие виды топлива</v>
          </cell>
          <cell r="D155" t="str">
            <v>L26</v>
          </cell>
          <cell r="F155" t="str">
            <v>тыс.руб.</v>
          </cell>
          <cell r="G155">
            <v>0</v>
          </cell>
          <cell r="H155">
            <v>0</v>
          </cell>
          <cell r="I155">
            <v>0</v>
          </cell>
          <cell r="J155">
            <v>0</v>
          </cell>
        </row>
        <row r="160">
          <cell r="C160" t="str">
            <v>Уголь</v>
          </cell>
          <cell r="D160" t="str">
            <v>L27</v>
          </cell>
          <cell r="F160" t="str">
            <v>руб/тут</v>
          </cell>
          <cell r="G160">
            <v>0</v>
          </cell>
          <cell r="H160">
            <v>0</v>
          </cell>
          <cell r="I160">
            <v>0</v>
          </cell>
          <cell r="J160">
            <v>0</v>
          </cell>
        </row>
        <row r="161">
          <cell r="C161" t="str">
            <v>Уголь</v>
          </cell>
          <cell r="D161" t="str">
            <v>L27</v>
          </cell>
          <cell r="F161" t="str">
            <v>руб/тут</v>
          </cell>
          <cell r="G161">
            <v>0</v>
          </cell>
          <cell r="H161">
            <v>0</v>
          </cell>
          <cell r="I161">
            <v>0</v>
          </cell>
          <cell r="J161">
            <v>0</v>
          </cell>
        </row>
        <row r="168">
          <cell r="C168" t="str">
            <v>Другие виды топлива</v>
          </cell>
          <cell r="D168" t="str">
            <v>L27</v>
          </cell>
          <cell r="F168" t="str">
            <v>руб/тут</v>
          </cell>
          <cell r="G168">
            <v>0</v>
          </cell>
          <cell r="H168">
            <v>0</v>
          </cell>
          <cell r="I168">
            <v>0</v>
          </cell>
          <cell r="J168">
            <v>0</v>
          </cell>
        </row>
        <row r="169">
          <cell r="C169" t="str">
            <v>Другие виды топлива</v>
          </cell>
          <cell r="D169" t="str">
            <v>L27</v>
          </cell>
          <cell r="F169" t="str">
            <v>руб/тут</v>
          </cell>
          <cell r="G169">
            <v>0</v>
          </cell>
          <cell r="H169">
            <v>0</v>
          </cell>
          <cell r="I169">
            <v>0</v>
          </cell>
          <cell r="J169">
            <v>0</v>
          </cell>
        </row>
        <row r="174">
          <cell r="C174" t="str">
            <v>Уголь</v>
          </cell>
          <cell r="D174" t="str">
            <v>L28</v>
          </cell>
          <cell r="F174" t="str">
            <v>руб/тнт</v>
          </cell>
          <cell r="G174">
            <v>0</v>
          </cell>
          <cell r="H174">
            <v>0</v>
          </cell>
          <cell r="I174">
            <v>0</v>
          </cell>
          <cell r="J174">
            <v>0</v>
          </cell>
        </row>
        <row r="175">
          <cell r="C175" t="str">
            <v>Уголь</v>
          </cell>
          <cell r="D175" t="str">
            <v>L28</v>
          </cell>
          <cell r="F175" t="str">
            <v>руб/тнт</v>
          </cell>
          <cell r="G175">
            <v>0</v>
          </cell>
          <cell r="H175">
            <v>0</v>
          </cell>
          <cell r="I175">
            <v>0</v>
          </cell>
          <cell r="J175">
            <v>0</v>
          </cell>
        </row>
        <row r="182">
          <cell r="C182" t="str">
            <v>Другие виды топлива</v>
          </cell>
          <cell r="D182" t="str">
            <v>L28</v>
          </cell>
          <cell r="F182" t="str">
            <v>руб/тнт</v>
          </cell>
          <cell r="G182">
            <v>0</v>
          </cell>
          <cell r="H182">
            <v>0</v>
          </cell>
          <cell r="I182">
            <v>0</v>
          </cell>
          <cell r="J182">
            <v>0</v>
          </cell>
        </row>
        <row r="183">
          <cell r="C183" t="str">
            <v>Другие виды топлива</v>
          </cell>
          <cell r="D183" t="str">
            <v>L28</v>
          </cell>
          <cell r="F183" t="str">
            <v>руб/тнт</v>
          </cell>
          <cell r="G183">
            <v>0</v>
          </cell>
          <cell r="H183">
            <v>0</v>
          </cell>
          <cell r="I183">
            <v>0</v>
          </cell>
          <cell r="J183">
            <v>0</v>
          </cell>
        </row>
        <row r="185">
          <cell r="G185">
            <v>926.32613045371852</v>
          </cell>
          <cell r="H185">
            <v>0</v>
          </cell>
          <cell r="I185">
            <v>926.32613045371852</v>
          </cell>
          <cell r="J185">
            <v>0</v>
          </cell>
          <cell r="K185">
            <v>0.16883403124701102</v>
          </cell>
          <cell r="L185">
            <v>0</v>
          </cell>
          <cell r="M185">
            <v>0.16883403124701102</v>
          </cell>
          <cell r="N185">
            <v>0</v>
          </cell>
        </row>
        <row r="189">
          <cell r="B189" t="str">
            <v>Начальник ПЭО</v>
          </cell>
        </row>
      </sheetData>
      <sheetData sheetId="9">
        <row r="8">
          <cell r="G8">
            <v>81.72</v>
          </cell>
          <cell r="H8">
            <v>81.72</v>
          </cell>
          <cell r="I8">
            <v>81.72</v>
          </cell>
          <cell r="J8">
            <v>0</v>
          </cell>
          <cell r="K8">
            <v>0</v>
          </cell>
          <cell r="L8">
            <v>0</v>
          </cell>
          <cell r="M8">
            <v>81.72</v>
          </cell>
          <cell r="N8">
            <v>81.72</v>
          </cell>
          <cell r="O8">
            <v>81.72</v>
          </cell>
          <cell r="P8">
            <v>0</v>
          </cell>
          <cell r="Q8">
            <v>0</v>
          </cell>
          <cell r="R8">
            <v>0</v>
          </cell>
        </row>
        <row r="9">
          <cell r="G9">
            <v>0</v>
          </cell>
          <cell r="H9">
            <v>0</v>
          </cell>
          <cell r="I9">
            <v>0</v>
          </cell>
          <cell r="K9">
            <v>0</v>
          </cell>
          <cell r="L9">
            <v>0</v>
          </cell>
          <cell r="N9">
            <v>0</v>
          </cell>
          <cell r="O9">
            <v>0</v>
          </cell>
          <cell r="Q9">
            <v>0</v>
          </cell>
          <cell r="R9">
            <v>0</v>
          </cell>
        </row>
        <row r="10">
          <cell r="G10">
            <v>81.72</v>
          </cell>
          <cell r="H10">
            <v>81.72</v>
          </cell>
          <cell r="I10">
            <v>81.72</v>
          </cell>
          <cell r="K10">
            <v>0</v>
          </cell>
          <cell r="L10">
            <v>0</v>
          </cell>
          <cell r="M10">
            <v>81.72</v>
          </cell>
          <cell r="N10">
            <v>81.72</v>
          </cell>
          <cell r="O10">
            <v>81.72</v>
          </cell>
          <cell r="Q10">
            <v>0</v>
          </cell>
          <cell r="R10">
            <v>0</v>
          </cell>
        </row>
        <row r="11">
          <cell r="G11">
            <v>10</v>
          </cell>
          <cell r="H11">
            <v>10</v>
          </cell>
          <cell r="I11">
            <v>10</v>
          </cell>
          <cell r="J11">
            <v>0</v>
          </cell>
          <cell r="K11">
            <v>0</v>
          </cell>
          <cell r="L11">
            <v>0</v>
          </cell>
          <cell r="M11">
            <v>10</v>
          </cell>
          <cell r="N11">
            <v>10</v>
          </cell>
          <cell r="O11">
            <v>10</v>
          </cell>
          <cell r="P11">
            <v>0</v>
          </cell>
          <cell r="Q11">
            <v>0</v>
          </cell>
          <cell r="R11">
            <v>0</v>
          </cell>
        </row>
        <row r="12">
          <cell r="G12">
            <v>9.86</v>
          </cell>
          <cell r="H12">
            <v>9.86</v>
          </cell>
          <cell r="I12">
            <v>9.86</v>
          </cell>
          <cell r="K12">
            <v>0</v>
          </cell>
          <cell r="L12">
            <v>0</v>
          </cell>
          <cell r="M12">
            <v>9.86</v>
          </cell>
          <cell r="N12">
            <v>9.86</v>
          </cell>
          <cell r="O12">
            <v>9.86</v>
          </cell>
          <cell r="Q12">
            <v>0</v>
          </cell>
          <cell r="R12">
            <v>0</v>
          </cell>
        </row>
        <row r="13">
          <cell r="G13">
            <v>12.065589818893784</v>
          </cell>
          <cell r="H13">
            <v>12.065589818893784</v>
          </cell>
          <cell r="I13">
            <v>12.065589818893784</v>
          </cell>
          <cell r="J13">
            <v>0</v>
          </cell>
          <cell r="K13">
            <v>0</v>
          </cell>
          <cell r="L13">
            <v>0</v>
          </cell>
          <cell r="M13">
            <v>12.065589818893784</v>
          </cell>
          <cell r="N13">
            <v>12.065589818893784</v>
          </cell>
          <cell r="O13">
            <v>12.065589818893784</v>
          </cell>
          <cell r="P13">
            <v>0</v>
          </cell>
          <cell r="Q13">
            <v>0</v>
          </cell>
          <cell r="R13">
            <v>0</v>
          </cell>
        </row>
        <row r="14">
          <cell r="G14">
            <v>0.14000000000000001</v>
          </cell>
          <cell r="H14">
            <v>0.14000000000000001</v>
          </cell>
          <cell r="I14">
            <v>0.14000000000000001</v>
          </cell>
          <cell r="K14">
            <v>0</v>
          </cell>
          <cell r="L14">
            <v>0</v>
          </cell>
          <cell r="M14">
            <v>0.14000000000000001</v>
          </cell>
          <cell r="N14">
            <v>0.14000000000000001</v>
          </cell>
          <cell r="O14">
            <v>0.14000000000000001</v>
          </cell>
          <cell r="Q14">
            <v>0</v>
          </cell>
          <cell r="R14">
            <v>0</v>
          </cell>
        </row>
        <row r="15">
          <cell r="G15">
            <v>46.666666666666671</v>
          </cell>
          <cell r="I15">
            <v>46.666666666666671</v>
          </cell>
          <cell r="J15">
            <v>0</v>
          </cell>
          <cell r="K15">
            <v>0</v>
          </cell>
          <cell r="L15">
            <v>0</v>
          </cell>
          <cell r="M15">
            <v>46.666666666666671</v>
          </cell>
          <cell r="N15">
            <v>46.666666666666671</v>
          </cell>
          <cell r="O15">
            <v>46.666666666666671</v>
          </cell>
          <cell r="P15">
            <v>0</v>
          </cell>
          <cell r="Q15">
            <v>0</v>
          </cell>
          <cell r="R15">
            <v>0</v>
          </cell>
        </row>
        <row r="16">
          <cell r="G16">
            <v>71.72</v>
          </cell>
          <cell r="H16">
            <v>71.72</v>
          </cell>
          <cell r="I16">
            <v>71.72</v>
          </cell>
          <cell r="J16">
            <v>0</v>
          </cell>
          <cell r="K16">
            <v>0</v>
          </cell>
          <cell r="L16">
            <v>0</v>
          </cell>
          <cell r="M16">
            <v>71.72</v>
          </cell>
          <cell r="N16">
            <v>71.72</v>
          </cell>
          <cell r="O16">
            <v>71.72</v>
          </cell>
          <cell r="P16">
            <v>0</v>
          </cell>
          <cell r="Q16">
            <v>0</v>
          </cell>
          <cell r="R16">
            <v>0</v>
          </cell>
        </row>
        <row r="17">
          <cell r="G17">
            <v>0</v>
          </cell>
          <cell r="H17">
            <v>0</v>
          </cell>
          <cell r="I17">
            <v>0</v>
          </cell>
          <cell r="J17">
            <v>0</v>
          </cell>
          <cell r="K17">
            <v>0</v>
          </cell>
          <cell r="L17">
            <v>0</v>
          </cell>
          <cell r="M17">
            <v>0</v>
          </cell>
          <cell r="N17">
            <v>0</v>
          </cell>
          <cell r="O17">
            <v>0</v>
          </cell>
          <cell r="Q17">
            <v>0</v>
          </cell>
          <cell r="R17">
            <v>0</v>
          </cell>
        </row>
        <row r="18">
          <cell r="G18">
            <v>71.72</v>
          </cell>
          <cell r="H18">
            <v>71.72</v>
          </cell>
          <cell r="I18">
            <v>71.72</v>
          </cell>
          <cell r="J18">
            <v>0</v>
          </cell>
          <cell r="K18">
            <v>0</v>
          </cell>
          <cell r="L18">
            <v>0</v>
          </cell>
          <cell r="M18">
            <v>71.72</v>
          </cell>
          <cell r="N18">
            <v>71.72</v>
          </cell>
          <cell r="O18">
            <v>71.72</v>
          </cell>
          <cell r="P18">
            <v>0</v>
          </cell>
          <cell r="Q18">
            <v>0</v>
          </cell>
          <cell r="R18">
            <v>0</v>
          </cell>
        </row>
        <row r="19">
          <cell r="G19">
            <v>0</v>
          </cell>
          <cell r="H19">
            <v>0</v>
          </cell>
          <cell r="I19">
            <v>0</v>
          </cell>
          <cell r="J19">
            <v>0</v>
          </cell>
          <cell r="K19">
            <v>0</v>
          </cell>
          <cell r="L19">
            <v>0</v>
          </cell>
          <cell r="M19">
            <v>0</v>
          </cell>
          <cell r="N19">
            <v>0</v>
          </cell>
          <cell r="O19">
            <v>0</v>
          </cell>
          <cell r="Q19">
            <v>0</v>
          </cell>
          <cell r="R19">
            <v>0</v>
          </cell>
        </row>
        <row r="20">
          <cell r="G20">
            <v>0</v>
          </cell>
          <cell r="H20">
            <v>0</v>
          </cell>
          <cell r="I20">
            <v>0</v>
          </cell>
          <cell r="J20">
            <v>0</v>
          </cell>
          <cell r="K20">
            <v>0</v>
          </cell>
          <cell r="L20">
            <v>0</v>
          </cell>
          <cell r="M20">
            <v>0</v>
          </cell>
          <cell r="N20">
            <v>0</v>
          </cell>
          <cell r="O20">
            <v>0</v>
          </cell>
          <cell r="Q20">
            <v>0</v>
          </cell>
          <cell r="R20">
            <v>0</v>
          </cell>
        </row>
        <row r="21">
          <cell r="G21">
            <v>0</v>
          </cell>
          <cell r="I21">
            <v>0</v>
          </cell>
          <cell r="J21">
            <v>0</v>
          </cell>
          <cell r="K21">
            <v>0</v>
          </cell>
          <cell r="L21">
            <v>0</v>
          </cell>
          <cell r="M21">
            <v>0</v>
          </cell>
          <cell r="N21">
            <v>0</v>
          </cell>
          <cell r="O21">
            <v>0</v>
          </cell>
          <cell r="P21">
            <v>0</v>
          </cell>
          <cell r="Q21">
            <v>0</v>
          </cell>
          <cell r="R21">
            <v>0</v>
          </cell>
        </row>
        <row r="22">
          <cell r="G22">
            <v>71.72</v>
          </cell>
          <cell r="H22">
            <v>71.72</v>
          </cell>
          <cell r="I22">
            <v>71.72</v>
          </cell>
          <cell r="J22">
            <v>0</v>
          </cell>
          <cell r="K22">
            <v>0</v>
          </cell>
          <cell r="L22">
            <v>0</v>
          </cell>
          <cell r="M22">
            <v>71.72</v>
          </cell>
          <cell r="N22">
            <v>71.72</v>
          </cell>
          <cell r="O22">
            <v>71.72</v>
          </cell>
          <cell r="P22">
            <v>0</v>
          </cell>
          <cell r="Q22">
            <v>0</v>
          </cell>
          <cell r="R22">
            <v>0</v>
          </cell>
        </row>
        <row r="23">
          <cell r="G23">
            <v>3</v>
          </cell>
          <cell r="H23">
            <v>3</v>
          </cell>
          <cell r="I23">
            <v>3</v>
          </cell>
          <cell r="K23">
            <v>0</v>
          </cell>
          <cell r="L23">
            <v>0</v>
          </cell>
          <cell r="M23">
            <v>3</v>
          </cell>
          <cell r="N23">
            <v>3</v>
          </cell>
          <cell r="O23">
            <v>3</v>
          </cell>
          <cell r="Q23">
            <v>0</v>
          </cell>
          <cell r="R23">
            <v>0</v>
          </cell>
        </row>
        <row r="24">
          <cell r="G24">
            <v>0</v>
          </cell>
          <cell r="H24">
            <v>0</v>
          </cell>
          <cell r="I24">
            <v>0</v>
          </cell>
          <cell r="J24">
            <v>0</v>
          </cell>
          <cell r="K24">
            <v>0</v>
          </cell>
          <cell r="L24">
            <v>0</v>
          </cell>
          <cell r="M24">
            <v>0</v>
          </cell>
          <cell r="N24">
            <v>0</v>
          </cell>
          <cell r="O24">
            <v>0</v>
          </cell>
          <cell r="Q24">
            <v>0</v>
          </cell>
          <cell r="R24">
            <v>0</v>
          </cell>
        </row>
        <row r="25">
          <cell r="G25">
            <v>0</v>
          </cell>
          <cell r="I25">
            <v>0</v>
          </cell>
          <cell r="J25">
            <v>0</v>
          </cell>
          <cell r="K25">
            <v>0</v>
          </cell>
          <cell r="L25">
            <v>0</v>
          </cell>
          <cell r="M25">
            <v>0</v>
          </cell>
          <cell r="N25">
            <v>0</v>
          </cell>
          <cell r="O25">
            <v>0</v>
          </cell>
          <cell r="P25">
            <v>0</v>
          </cell>
          <cell r="Q25">
            <v>0</v>
          </cell>
          <cell r="R25">
            <v>0</v>
          </cell>
        </row>
        <row r="26">
          <cell r="G26">
            <v>3</v>
          </cell>
          <cell r="H26">
            <v>3</v>
          </cell>
          <cell r="I26">
            <v>3</v>
          </cell>
          <cell r="J26">
            <v>0</v>
          </cell>
          <cell r="K26">
            <v>0</v>
          </cell>
          <cell r="L26">
            <v>0</v>
          </cell>
          <cell r="M26">
            <v>3</v>
          </cell>
          <cell r="N26">
            <v>3</v>
          </cell>
          <cell r="O26">
            <v>3</v>
          </cell>
          <cell r="P26">
            <v>0</v>
          </cell>
          <cell r="Q26">
            <v>0</v>
          </cell>
          <cell r="R26">
            <v>0</v>
          </cell>
        </row>
        <row r="27">
          <cell r="G27">
            <v>71.72</v>
          </cell>
          <cell r="H27">
            <v>71.72</v>
          </cell>
          <cell r="I27">
            <v>71.72</v>
          </cell>
          <cell r="J27">
            <v>0</v>
          </cell>
          <cell r="K27">
            <v>0</v>
          </cell>
          <cell r="L27">
            <v>0</v>
          </cell>
          <cell r="M27">
            <v>71.72</v>
          </cell>
          <cell r="N27">
            <v>71.72</v>
          </cell>
          <cell r="O27">
            <v>71.72</v>
          </cell>
          <cell r="P27">
            <v>0</v>
          </cell>
          <cell r="Q27">
            <v>0</v>
          </cell>
          <cell r="R27">
            <v>0</v>
          </cell>
        </row>
        <row r="28">
          <cell r="G28">
            <v>558</v>
          </cell>
          <cell r="H28">
            <v>558</v>
          </cell>
          <cell r="I28">
            <v>558</v>
          </cell>
          <cell r="J28">
            <v>0</v>
          </cell>
          <cell r="K28">
            <v>0</v>
          </cell>
          <cell r="L28">
            <v>0</v>
          </cell>
          <cell r="M28">
            <v>558</v>
          </cell>
          <cell r="N28">
            <v>558</v>
          </cell>
          <cell r="O28">
            <v>558</v>
          </cell>
          <cell r="P28">
            <v>0</v>
          </cell>
          <cell r="Q28">
            <v>0</v>
          </cell>
          <cell r="R28">
            <v>0</v>
          </cell>
        </row>
        <row r="29">
          <cell r="G29">
            <v>0</v>
          </cell>
          <cell r="H29">
            <v>0</v>
          </cell>
          <cell r="I29">
            <v>0</v>
          </cell>
          <cell r="J29">
            <v>0</v>
          </cell>
          <cell r="K29">
            <v>0</v>
          </cell>
          <cell r="L29">
            <v>0</v>
          </cell>
          <cell r="M29">
            <v>0</v>
          </cell>
          <cell r="N29">
            <v>0</v>
          </cell>
          <cell r="O29">
            <v>0</v>
          </cell>
          <cell r="Q29">
            <v>0</v>
          </cell>
          <cell r="R29">
            <v>0</v>
          </cell>
        </row>
        <row r="30">
          <cell r="G30">
            <v>558</v>
          </cell>
          <cell r="H30">
            <v>558</v>
          </cell>
          <cell r="I30">
            <v>558</v>
          </cell>
          <cell r="K30">
            <v>0</v>
          </cell>
          <cell r="L30">
            <v>0</v>
          </cell>
          <cell r="M30">
            <v>558</v>
          </cell>
          <cell r="N30">
            <v>558</v>
          </cell>
          <cell r="O30">
            <v>558</v>
          </cell>
          <cell r="Q30">
            <v>0</v>
          </cell>
          <cell r="R30">
            <v>0</v>
          </cell>
        </row>
        <row r="31">
          <cell r="G31">
            <v>40.019760000000005</v>
          </cell>
          <cell r="H31">
            <v>40.019760000000005</v>
          </cell>
          <cell r="I31">
            <v>40.019760000000005</v>
          </cell>
          <cell r="J31">
            <v>0</v>
          </cell>
          <cell r="K31">
            <v>0</v>
          </cell>
          <cell r="L31">
            <v>0</v>
          </cell>
          <cell r="M31">
            <v>40.019760000000005</v>
          </cell>
          <cell r="N31">
            <v>40.019760000000005</v>
          </cell>
          <cell r="O31">
            <v>40.019760000000005</v>
          </cell>
          <cell r="P31">
            <v>0</v>
          </cell>
          <cell r="Q31">
            <v>0</v>
          </cell>
          <cell r="R31">
            <v>0</v>
          </cell>
        </row>
        <row r="32">
          <cell r="G32">
            <v>3</v>
          </cell>
          <cell r="H32">
            <v>3</v>
          </cell>
          <cell r="I32">
            <v>3</v>
          </cell>
          <cell r="J32">
            <v>0</v>
          </cell>
          <cell r="K32">
            <v>0</v>
          </cell>
          <cell r="L32">
            <v>0</v>
          </cell>
          <cell r="M32">
            <v>3</v>
          </cell>
          <cell r="N32">
            <v>3</v>
          </cell>
          <cell r="O32">
            <v>3</v>
          </cell>
          <cell r="P32">
            <v>0</v>
          </cell>
          <cell r="Q32">
            <v>0</v>
          </cell>
          <cell r="R32">
            <v>0</v>
          </cell>
        </row>
        <row r="33">
          <cell r="G33">
            <v>188.99999999999997</v>
          </cell>
          <cell r="H33">
            <v>188.99999999999997</v>
          </cell>
          <cell r="I33">
            <v>188.99999999999997</v>
          </cell>
          <cell r="K33">
            <v>0</v>
          </cell>
          <cell r="L33">
            <v>0</v>
          </cell>
          <cell r="M33">
            <v>189</v>
          </cell>
          <cell r="N33">
            <v>189</v>
          </cell>
          <cell r="O33">
            <v>189</v>
          </cell>
          <cell r="Q33">
            <v>0</v>
          </cell>
          <cell r="R33">
            <v>0</v>
          </cell>
        </row>
        <row r="34">
          <cell r="G34">
            <v>0.56699999999999995</v>
          </cell>
          <cell r="H34">
            <v>0.56699999999999984</v>
          </cell>
          <cell r="I34">
            <v>0.56699999999999995</v>
          </cell>
          <cell r="J34">
            <v>0</v>
          </cell>
          <cell r="K34">
            <v>0</v>
          </cell>
          <cell r="L34">
            <v>0</v>
          </cell>
          <cell r="M34">
            <v>0.56699999999999995</v>
          </cell>
          <cell r="N34">
            <v>0.56699999999999995</v>
          </cell>
          <cell r="O34">
            <v>0.56699999999999995</v>
          </cell>
          <cell r="P34">
            <v>0</v>
          </cell>
          <cell r="Q34">
            <v>0</v>
          </cell>
          <cell r="R34">
            <v>0</v>
          </cell>
        </row>
        <row r="35">
          <cell r="G35">
            <v>40.586760000000005</v>
          </cell>
          <cell r="H35">
            <v>40.586760000000005</v>
          </cell>
          <cell r="I35">
            <v>40.586760000000005</v>
          </cell>
          <cell r="J35">
            <v>0</v>
          </cell>
          <cell r="K35">
            <v>0</v>
          </cell>
          <cell r="L35">
            <v>0</v>
          </cell>
          <cell r="M35">
            <v>40.586760000000005</v>
          </cell>
          <cell r="N35">
            <v>40.586760000000005</v>
          </cell>
          <cell r="O35">
            <v>40.586760000000005</v>
          </cell>
          <cell r="P35">
            <v>0</v>
          </cell>
          <cell r="Q35">
            <v>0</v>
          </cell>
          <cell r="R35">
            <v>0</v>
          </cell>
        </row>
        <row r="36">
          <cell r="G36">
            <v>98.602992700082496</v>
          </cell>
          <cell r="H36">
            <v>98.602992700082496</v>
          </cell>
          <cell r="I36">
            <v>98.602992700082496</v>
          </cell>
          <cell r="J36">
            <v>0</v>
          </cell>
          <cell r="K36">
            <v>0</v>
          </cell>
          <cell r="L36">
            <v>0</v>
          </cell>
          <cell r="M36">
            <v>98.602992700082496</v>
          </cell>
          <cell r="N36">
            <v>98.602992700082496</v>
          </cell>
          <cell r="O36">
            <v>98.602992700082496</v>
          </cell>
          <cell r="P36">
            <v>0</v>
          </cell>
          <cell r="Q36">
            <v>0</v>
          </cell>
          <cell r="R36">
            <v>0</v>
          </cell>
        </row>
        <row r="39">
          <cell r="C39" t="str">
            <v>Уголь</v>
          </cell>
          <cell r="D39" t="str">
            <v>L18</v>
          </cell>
          <cell r="F39" t="str">
            <v>тыс.тут</v>
          </cell>
          <cell r="G39">
            <v>0</v>
          </cell>
          <cell r="H39">
            <v>0</v>
          </cell>
          <cell r="I39">
            <v>0</v>
          </cell>
          <cell r="J39">
            <v>0</v>
          </cell>
          <cell r="K39">
            <v>0</v>
          </cell>
          <cell r="L39">
            <v>0</v>
          </cell>
          <cell r="M39">
            <v>0</v>
          </cell>
          <cell r="N39">
            <v>0</v>
          </cell>
          <cell r="O39">
            <v>0</v>
          </cell>
          <cell r="P39">
            <v>0</v>
          </cell>
          <cell r="Q39">
            <v>0</v>
          </cell>
          <cell r="R39">
            <v>0</v>
          </cell>
        </row>
        <row r="40">
          <cell r="C40" t="str">
            <v>Уголь</v>
          </cell>
          <cell r="D40" t="str">
            <v>L18</v>
          </cell>
          <cell r="F40" t="str">
            <v>тыс.тут</v>
          </cell>
          <cell r="G40">
            <v>0</v>
          </cell>
          <cell r="H40">
            <v>0</v>
          </cell>
          <cell r="I40">
            <v>0</v>
          </cell>
          <cell r="J40">
            <v>0</v>
          </cell>
          <cell r="K40">
            <v>0</v>
          </cell>
          <cell r="L40">
            <v>0</v>
          </cell>
          <cell r="M40">
            <v>0</v>
          </cell>
          <cell r="N40">
            <v>0</v>
          </cell>
          <cell r="O40">
            <v>0</v>
          </cell>
          <cell r="P40">
            <v>0</v>
          </cell>
          <cell r="Q40">
            <v>0</v>
          </cell>
          <cell r="R40">
            <v>0</v>
          </cell>
        </row>
        <row r="48">
          <cell r="C48" t="str">
            <v>Другие виды топлива</v>
          </cell>
          <cell r="D48" t="str">
            <v>L18</v>
          </cell>
          <cell r="E48" t="str">
            <v>18</v>
          </cell>
          <cell r="F48" t="str">
            <v>тыс.тут</v>
          </cell>
          <cell r="G48">
            <v>0</v>
          </cell>
          <cell r="H48">
            <v>0</v>
          </cell>
          <cell r="I48">
            <v>0</v>
          </cell>
          <cell r="J48">
            <v>0</v>
          </cell>
          <cell r="K48">
            <v>0</v>
          </cell>
          <cell r="L48">
            <v>0</v>
          </cell>
          <cell r="M48">
            <v>0</v>
          </cell>
          <cell r="N48">
            <v>0</v>
          </cell>
          <cell r="O48">
            <v>0</v>
          </cell>
          <cell r="P48">
            <v>0</v>
          </cell>
          <cell r="Q48">
            <v>0</v>
          </cell>
          <cell r="R48">
            <v>0</v>
          </cell>
        </row>
        <row r="49">
          <cell r="C49" t="str">
            <v>Другие виды топлива</v>
          </cell>
          <cell r="D49" t="str">
            <v>L18</v>
          </cell>
          <cell r="E49" t="str">
            <v>18</v>
          </cell>
          <cell r="F49" t="str">
            <v>тыс.тут</v>
          </cell>
          <cell r="G49">
            <v>0</v>
          </cell>
          <cell r="H49">
            <v>0</v>
          </cell>
          <cell r="I49">
            <v>0</v>
          </cell>
          <cell r="J49">
            <v>0</v>
          </cell>
          <cell r="K49">
            <v>0</v>
          </cell>
          <cell r="L49">
            <v>0</v>
          </cell>
          <cell r="M49">
            <v>0</v>
          </cell>
          <cell r="N49">
            <v>0</v>
          </cell>
          <cell r="O49">
            <v>0</v>
          </cell>
          <cell r="P49">
            <v>0</v>
          </cell>
          <cell r="Q49">
            <v>0</v>
          </cell>
          <cell r="R49">
            <v>0</v>
          </cell>
        </row>
        <row r="55">
          <cell r="C55" t="str">
            <v>Уголь</v>
          </cell>
          <cell r="D55" t="str">
            <v>L19</v>
          </cell>
          <cell r="E55" t="str">
            <v>19</v>
          </cell>
          <cell r="F55" t="str">
            <v>%</v>
          </cell>
          <cell r="G55">
            <v>0</v>
          </cell>
          <cell r="H55">
            <v>0</v>
          </cell>
          <cell r="I55">
            <v>0</v>
          </cell>
          <cell r="K55">
            <v>0</v>
          </cell>
          <cell r="L55">
            <v>0</v>
          </cell>
          <cell r="N55">
            <v>0</v>
          </cell>
          <cell r="O55">
            <v>0</v>
          </cell>
          <cell r="Q55">
            <v>0</v>
          </cell>
          <cell r="R55">
            <v>0</v>
          </cell>
        </row>
        <row r="56">
          <cell r="C56" t="str">
            <v>Уголь</v>
          </cell>
          <cell r="D56" t="str">
            <v>L19</v>
          </cell>
          <cell r="E56" t="str">
            <v>19</v>
          </cell>
          <cell r="F56" t="str">
            <v>%</v>
          </cell>
          <cell r="G56">
            <v>0</v>
          </cell>
          <cell r="H56">
            <v>0</v>
          </cell>
          <cell r="I56">
            <v>0</v>
          </cell>
          <cell r="K56">
            <v>0</v>
          </cell>
          <cell r="L56">
            <v>0</v>
          </cell>
          <cell r="N56">
            <v>0</v>
          </cell>
          <cell r="O56">
            <v>0</v>
          </cell>
          <cell r="Q56">
            <v>0</v>
          </cell>
          <cell r="R56">
            <v>0</v>
          </cell>
        </row>
        <row r="57">
          <cell r="J57">
            <v>0</v>
          </cell>
        </row>
        <row r="60">
          <cell r="J60">
            <v>0</v>
          </cell>
        </row>
        <row r="61">
          <cell r="J61">
            <v>0</v>
          </cell>
        </row>
        <row r="63">
          <cell r="C63" t="str">
            <v>Другие виды топлива</v>
          </cell>
          <cell r="D63" t="str">
            <v>L19</v>
          </cell>
          <cell r="E63" t="str">
            <v>19</v>
          </cell>
          <cell r="F63" t="str">
            <v>%</v>
          </cell>
          <cell r="G63">
            <v>0</v>
          </cell>
          <cell r="H63">
            <v>0</v>
          </cell>
          <cell r="I63">
            <v>0</v>
          </cell>
          <cell r="K63">
            <v>0</v>
          </cell>
          <cell r="L63">
            <v>0</v>
          </cell>
          <cell r="N63">
            <v>0</v>
          </cell>
          <cell r="O63">
            <v>0</v>
          </cell>
          <cell r="Q63">
            <v>0</v>
          </cell>
          <cell r="R63">
            <v>0</v>
          </cell>
        </row>
        <row r="64">
          <cell r="C64" t="str">
            <v>Другие виды топлива</v>
          </cell>
          <cell r="D64" t="str">
            <v>L19</v>
          </cell>
          <cell r="E64" t="str">
            <v>19</v>
          </cell>
          <cell r="F64" t="str">
            <v>%</v>
          </cell>
          <cell r="G64">
            <v>0</v>
          </cell>
          <cell r="H64">
            <v>0</v>
          </cell>
          <cell r="I64">
            <v>0</v>
          </cell>
          <cell r="K64">
            <v>0</v>
          </cell>
          <cell r="L64">
            <v>0</v>
          </cell>
          <cell r="N64">
            <v>0</v>
          </cell>
          <cell r="O64">
            <v>0</v>
          </cell>
          <cell r="Q64">
            <v>0</v>
          </cell>
          <cell r="R64">
            <v>0</v>
          </cell>
        </row>
        <row r="68">
          <cell r="C68" t="str">
            <v>Уголь</v>
          </cell>
          <cell r="D68" t="str">
            <v>L20</v>
          </cell>
          <cell r="E68" t="str">
            <v>20</v>
          </cell>
          <cell r="G68">
            <v>0</v>
          </cell>
          <cell r="H68">
            <v>0</v>
          </cell>
          <cell r="I68">
            <v>0</v>
          </cell>
          <cell r="K68">
            <v>0</v>
          </cell>
          <cell r="L68">
            <v>0</v>
          </cell>
          <cell r="N68">
            <v>0</v>
          </cell>
          <cell r="O68">
            <v>0</v>
          </cell>
          <cell r="Q68">
            <v>0</v>
          </cell>
          <cell r="R68">
            <v>0</v>
          </cell>
        </row>
        <row r="69">
          <cell r="C69" t="str">
            <v>Уголь</v>
          </cell>
          <cell r="D69" t="str">
            <v>L20</v>
          </cell>
          <cell r="E69" t="str">
            <v>20</v>
          </cell>
          <cell r="G69">
            <v>0</v>
          </cell>
          <cell r="H69">
            <v>0</v>
          </cell>
          <cell r="I69">
            <v>0</v>
          </cell>
          <cell r="K69">
            <v>0</v>
          </cell>
          <cell r="L69">
            <v>0</v>
          </cell>
          <cell r="N69">
            <v>0</v>
          </cell>
          <cell r="O69">
            <v>0</v>
          </cell>
          <cell r="Q69">
            <v>0</v>
          </cell>
          <cell r="R69">
            <v>0</v>
          </cell>
        </row>
        <row r="70">
          <cell r="J70">
            <v>0</v>
          </cell>
        </row>
        <row r="73">
          <cell r="J73">
            <v>0</v>
          </cell>
        </row>
        <row r="74">
          <cell r="J74">
            <v>0</v>
          </cell>
        </row>
        <row r="76">
          <cell r="C76" t="str">
            <v>Другие виды топлива</v>
          </cell>
          <cell r="D76" t="str">
            <v>L20</v>
          </cell>
          <cell r="E76" t="str">
            <v>20</v>
          </cell>
          <cell r="G76">
            <v>0</v>
          </cell>
          <cell r="H76">
            <v>0</v>
          </cell>
          <cell r="I76">
            <v>0</v>
          </cell>
          <cell r="K76">
            <v>0</v>
          </cell>
          <cell r="L76">
            <v>0</v>
          </cell>
          <cell r="N76">
            <v>0</v>
          </cell>
          <cell r="O76">
            <v>0</v>
          </cell>
          <cell r="Q76">
            <v>0</v>
          </cell>
          <cell r="R76">
            <v>0</v>
          </cell>
        </row>
        <row r="77">
          <cell r="C77" t="str">
            <v>Другие виды топлива</v>
          </cell>
          <cell r="D77" t="str">
            <v>L20</v>
          </cell>
          <cell r="E77" t="str">
            <v>20</v>
          </cell>
          <cell r="G77">
            <v>0</v>
          </cell>
          <cell r="H77">
            <v>0</v>
          </cell>
          <cell r="I77">
            <v>0</v>
          </cell>
          <cell r="K77">
            <v>0</v>
          </cell>
          <cell r="L77">
            <v>0</v>
          </cell>
          <cell r="N77">
            <v>0</v>
          </cell>
          <cell r="O77">
            <v>0</v>
          </cell>
          <cell r="Q77">
            <v>0</v>
          </cell>
          <cell r="R77">
            <v>0</v>
          </cell>
        </row>
        <row r="81">
          <cell r="C81" t="str">
            <v>Уголь</v>
          </cell>
          <cell r="D81" t="str">
            <v>L21</v>
          </cell>
          <cell r="E81" t="str">
            <v>21</v>
          </cell>
          <cell r="F81" t="str">
            <v>тыс. тнт</v>
          </cell>
          <cell r="G81">
            <v>0</v>
          </cell>
          <cell r="H81">
            <v>0</v>
          </cell>
          <cell r="I81">
            <v>0</v>
          </cell>
          <cell r="J81">
            <v>0</v>
          </cell>
          <cell r="K81">
            <v>0</v>
          </cell>
          <cell r="L81">
            <v>0</v>
          </cell>
          <cell r="M81">
            <v>0</v>
          </cell>
          <cell r="N81">
            <v>0</v>
          </cell>
          <cell r="O81">
            <v>0</v>
          </cell>
          <cell r="P81">
            <v>0</v>
          </cell>
          <cell r="Q81">
            <v>0</v>
          </cell>
          <cell r="R81">
            <v>0</v>
          </cell>
        </row>
        <row r="82">
          <cell r="C82" t="str">
            <v>Уголь</v>
          </cell>
          <cell r="D82" t="str">
            <v>L21</v>
          </cell>
          <cell r="E82" t="str">
            <v>21</v>
          </cell>
          <cell r="F82" t="str">
            <v>тыс. тнт</v>
          </cell>
          <cell r="G82">
            <v>0</v>
          </cell>
          <cell r="H82">
            <v>0</v>
          </cell>
          <cell r="I82">
            <v>0</v>
          </cell>
          <cell r="J82">
            <v>0</v>
          </cell>
          <cell r="K82">
            <v>0</v>
          </cell>
          <cell r="L82">
            <v>0</v>
          </cell>
          <cell r="M82">
            <v>0</v>
          </cell>
          <cell r="N82">
            <v>0</v>
          </cell>
          <cell r="O82">
            <v>0</v>
          </cell>
          <cell r="P82">
            <v>0</v>
          </cell>
          <cell r="Q82">
            <v>0</v>
          </cell>
          <cell r="R82">
            <v>0</v>
          </cell>
        </row>
        <row r="89">
          <cell r="C89" t="str">
            <v>Другие виды топлива</v>
          </cell>
          <cell r="D89" t="str">
            <v>L21</v>
          </cell>
          <cell r="E89" t="str">
            <v>21</v>
          </cell>
          <cell r="F89" t="str">
            <v>тыс. тнт</v>
          </cell>
          <cell r="G89">
            <v>0</v>
          </cell>
          <cell r="H89">
            <v>0</v>
          </cell>
          <cell r="I89">
            <v>0</v>
          </cell>
          <cell r="J89">
            <v>0</v>
          </cell>
          <cell r="K89">
            <v>0</v>
          </cell>
          <cell r="L89">
            <v>0</v>
          </cell>
          <cell r="M89">
            <v>0</v>
          </cell>
          <cell r="N89">
            <v>0</v>
          </cell>
          <cell r="O89">
            <v>0</v>
          </cell>
          <cell r="P89">
            <v>0</v>
          </cell>
          <cell r="Q89">
            <v>0</v>
          </cell>
          <cell r="R89">
            <v>0</v>
          </cell>
        </row>
        <row r="90">
          <cell r="C90" t="str">
            <v>Другие виды топлива</v>
          </cell>
          <cell r="D90" t="str">
            <v>L21</v>
          </cell>
          <cell r="E90" t="str">
            <v>21</v>
          </cell>
          <cell r="F90" t="str">
            <v>тыс. тнт</v>
          </cell>
          <cell r="G90">
            <v>0</v>
          </cell>
          <cell r="H90">
            <v>0</v>
          </cell>
          <cell r="I90">
            <v>0</v>
          </cell>
          <cell r="J90">
            <v>0</v>
          </cell>
          <cell r="K90">
            <v>0</v>
          </cell>
          <cell r="L90">
            <v>0</v>
          </cell>
          <cell r="M90">
            <v>0</v>
          </cell>
          <cell r="N90">
            <v>0</v>
          </cell>
          <cell r="O90">
            <v>0</v>
          </cell>
          <cell r="P90">
            <v>0</v>
          </cell>
          <cell r="Q90">
            <v>0</v>
          </cell>
          <cell r="R90">
            <v>0</v>
          </cell>
        </row>
        <row r="94">
          <cell r="C94" t="str">
            <v>Уголь</v>
          </cell>
          <cell r="D94" t="str">
            <v>L22</v>
          </cell>
          <cell r="E94" t="str">
            <v>22.</v>
          </cell>
          <cell r="F94" t="str">
            <v>руб/тнт</v>
          </cell>
          <cell r="G94">
            <v>0</v>
          </cell>
          <cell r="H94">
            <v>0</v>
          </cell>
          <cell r="I94">
            <v>0</v>
          </cell>
          <cell r="K94">
            <v>0</v>
          </cell>
          <cell r="L94">
            <v>0</v>
          </cell>
          <cell r="N94">
            <v>0</v>
          </cell>
          <cell r="O94">
            <v>0</v>
          </cell>
          <cell r="Q94">
            <v>0</v>
          </cell>
          <cell r="R94">
            <v>0</v>
          </cell>
        </row>
        <row r="95">
          <cell r="C95" t="str">
            <v>Уголь</v>
          </cell>
          <cell r="D95" t="str">
            <v>L22</v>
          </cell>
          <cell r="E95" t="str">
            <v>22.</v>
          </cell>
          <cell r="F95" t="str">
            <v>руб/тнт</v>
          </cell>
          <cell r="G95">
            <v>0</v>
          </cell>
          <cell r="H95">
            <v>0</v>
          </cell>
          <cell r="I95">
            <v>0</v>
          </cell>
          <cell r="K95">
            <v>0</v>
          </cell>
          <cell r="L95">
            <v>0</v>
          </cell>
          <cell r="N95">
            <v>0</v>
          </cell>
          <cell r="O95">
            <v>0</v>
          </cell>
          <cell r="Q95">
            <v>0</v>
          </cell>
          <cell r="R95">
            <v>0</v>
          </cell>
        </row>
        <row r="96">
          <cell r="J96">
            <v>0</v>
          </cell>
          <cell r="K96">
            <v>0</v>
          </cell>
          <cell r="L96">
            <v>0</v>
          </cell>
          <cell r="M96">
            <v>0</v>
          </cell>
          <cell r="N96">
            <v>0</v>
          </cell>
          <cell r="O96">
            <v>0</v>
          </cell>
          <cell r="Q96">
            <v>0</v>
          </cell>
          <cell r="R96">
            <v>0</v>
          </cell>
        </row>
        <row r="98">
          <cell r="K98">
            <v>0</v>
          </cell>
          <cell r="L98">
            <v>0</v>
          </cell>
          <cell r="M98">
            <v>1441.65</v>
          </cell>
          <cell r="Q98">
            <v>0</v>
          </cell>
          <cell r="R98">
            <v>0</v>
          </cell>
        </row>
        <row r="99">
          <cell r="J99">
            <v>0</v>
          </cell>
          <cell r="K99">
            <v>0</v>
          </cell>
          <cell r="L99">
            <v>0</v>
          </cell>
          <cell r="M99">
            <v>0</v>
          </cell>
          <cell r="N99">
            <v>0</v>
          </cell>
          <cell r="O99">
            <v>0</v>
          </cell>
          <cell r="Q99">
            <v>0</v>
          </cell>
          <cell r="R99">
            <v>0</v>
          </cell>
        </row>
        <row r="100">
          <cell r="J100">
            <v>0</v>
          </cell>
          <cell r="K100">
            <v>0</v>
          </cell>
          <cell r="L100">
            <v>0</v>
          </cell>
          <cell r="M100">
            <v>0</v>
          </cell>
          <cell r="N100">
            <v>0</v>
          </cell>
          <cell r="O100">
            <v>0</v>
          </cell>
          <cell r="Q100">
            <v>0</v>
          </cell>
          <cell r="R100">
            <v>0</v>
          </cell>
        </row>
        <row r="102">
          <cell r="C102" t="str">
            <v>Другие виды топлива</v>
          </cell>
          <cell r="D102" t="str">
            <v>L22</v>
          </cell>
          <cell r="E102" t="str">
            <v>22.</v>
          </cell>
          <cell r="F102" t="str">
            <v>руб/тнт</v>
          </cell>
          <cell r="G102">
            <v>0</v>
          </cell>
          <cell r="H102">
            <v>0</v>
          </cell>
          <cell r="I102">
            <v>0</v>
          </cell>
          <cell r="K102">
            <v>0</v>
          </cell>
          <cell r="L102">
            <v>0</v>
          </cell>
          <cell r="N102">
            <v>0</v>
          </cell>
          <cell r="O102">
            <v>0</v>
          </cell>
          <cell r="Q102">
            <v>0</v>
          </cell>
          <cell r="R102">
            <v>0</v>
          </cell>
        </row>
        <row r="103">
          <cell r="C103" t="str">
            <v>Другие виды топлива</v>
          </cell>
          <cell r="D103" t="str">
            <v>L22</v>
          </cell>
          <cell r="E103" t="str">
            <v>22.</v>
          </cell>
          <cell r="F103" t="str">
            <v>руб/тнт</v>
          </cell>
          <cell r="G103">
            <v>0</v>
          </cell>
          <cell r="H103">
            <v>0</v>
          </cell>
          <cell r="I103">
            <v>0</v>
          </cell>
          <cell r="K103">
            <v>0</v>
          </cell>
          <cell r="L103">
            <v>0</v>
          </cell>
          <cell r="N103">
            <v>0</v>
          </cell>
          <cell r="O103">
            <v>0</v>
          </cell>
          <cell r="Q103">
            <v>0</v>
          </cell>
          <cell r="R103">
            <v>0</v>
          </cell>
        </row>
        <row r="107">
          <cell r="C107" t="str">
            <v>Уголь</v>
          </cell>
          <cell r="D107" t="str">
            <v>L23</v>
          </cell>
          <cell r="E107" t="str">
            <v>23.</v>
          </cell>
          <cell r="F107" t="str">
            <v>тыс.руб.</v>
          </cell>
          <cell r="G107">
            <v>0</v>
          </cell>
          <cell r="H107">
            <v>0</v>
          </cell>
          <cell r="I107">
            <v>0</v>
          </cell>
          <cell r="J107">
            <v>0</v>
          </cell>
          <cell r="K107">
            <v>0</v>
          </cell>
          <cell r="L107">
            <v>0</v>
          </cell>
          <cell r="M107">
            <v>0</v>
          </cell>
          <cell r="N107">
            <v>0</v>
          </cell>
          <cell r="O107">
            <v>0</v>
          </cell>
          <cell r="P107">
            <v>0</v>
          </cell>
          <cell r="Q107">
            <v>0</v>
          </cell>
          <cell r="R107">
            <v>0</v>
          </cell>
        </row>
        <row r="108">
          <cell r="C108" t="str">
            <v>Уголь</v>
          </cell>
          <cell r="D108" t="str">
            <v>L23</v>
          </cell>
          <cell r="E108" t="str">
            <v>23.</v>
          </cell>
          <cell r="F108" t="str">
            <v>тыс.руб.</v>
          </cell>
          <cell r="G108">
            <v>0</v>
          </cell>
          <cell r="H108">
            <v>0</v>
          </cell>
          <cell r="I108">
            <v>0</v>
          </cell>
          <cell r="J108">
            <v>0</v>
          </cell>
          <cell r="K108">
            <v>0</v>
          </cell>
          <cell r="L108">
            <v>0</v>
          </cell>
          <cell r="M108">
            <v>0</v>
          </cell>
          <cell r="N108">
            <v>0</v>
          </cell>
          <cell r="O108">
            <v>0</v>
          </cell>
          <cell r="P108">
            <v>0</v>
          </cell>
          <cell r="Q108">
            <v>0</v>
          </cell>
          <cell r="R108">
            <v>0</v>
          </cell>
        </row>
        <row r="115">
          <cell r="C115" t="str">
            <v>Другие виды топлива</v>
          </cell>
          <cell r="D115" t="str">
            <v>L23</v>
          </cell>
          <cell r="E115" t="str">
            <v>23.</v>
          </cell>
          <cell r="F115" t="str">
            <v>тыс.руб.</v>
          </cell>
          <cell r="G115">
            <v>0</v>
          </cell>
          <cell r="H115">
            <v>0</v>
          </cell>
          <cell r="I115">
            <v>0</v>
          </cell>
          <cell r="J115">
            <v>0</v>
          </cell>
          <cell r="K115">
            <v>0</v>
          </cell>
          <cell r="L115">
            <v>0</v>
          </cell>
          <cell r="M115">
            <v>0</v>
          </cell>
          <cell r="N115">
            <v>0</v>
          </cell>
          <cell r="O115">
            <v>0</v>
          </cell>
          <cell r="P115">
            <v>0</v>
          </cell>
          <cell r="Q115">
            <v>0</v>
          </cell>
          <cell r="R115">
            <v>0</v>
          </cell>
        </row>
        <row r="116">
          <cell r="C116" t="str">
            <v>Другие виды топлива</v>
          </cell>
          <cell r="D116" t="str">
            <v>L23</v>
          </cell>
          <cell r="E116" t="str">
            <v>23.</v>
          </cell>
          <cell r="F116" t="str">
            <v>тыс.руб.</v>
          </cell>
          <cell r="G116">
            <v>0</v>
          </cell>
          <cell r="H116">
            <v>0</v>
          </cell>
          <cell r="I116">
            <v>0</v>
          </cell>
          <cell r="J116">
            <v>0</v>
          </cell>
          <cell r="K116">
            <v>0</v>
          </cell>
          <cell r="L116">
            <v>0</v>
          </cell>
          <cell r="M116">
            <v>0</v>
          </cell>
          <cell r="N116">
            <v>0</v>
          </cell>
          <cell r="O116">
            <v>0</v>
          </cell>
          <cell r="P116">
            <v>0</v>
          </cell>
          <cell r="Q116">
            <v>0</v>
          </cell>
          <cell r="R116">
            <v>0</v>
          </cell>
        </row>
        <row r="117">
          <cell r="J117">
            <v>0</v>
          </cell>
          <cell r="K117">
            <v>0</v>
          </cell>
          <cell r="L117">
            <v>0</v>
          </cell>
          <cell r="M117">
            <v>50609.199126315798</v>
          </cell>
          <cell r="N117">
            <v>0</v>
          </cell>
          <cell r="O117">
            <v>0</v>
          </cell>
          <cell r="P117">
            <v>0</v>
          </cell>
          <cell r="Q117">
            <v>0</v>
          </cell>
          <cell r="R117">
            <v>0</v>
          </cell>
        </row>
        <row r="121">
          <cell r="C121" t="str">
            <v>Уголь</v>
          </cell>
          <cell r="D121" t="str">
            <v>L24</v>
          </cell>
          <cell r="E121" t="str">
            <v>24.</v>
          </cell>
          <cell r="F121" t="str">
            <v>руб/тнт</v>
          </cell>
          <cell r="G121">
            <v>0</v>
          </cell>
          <cell r="H121">
            <v>0</v>
          </cell>
          <cell r="I121">
            <v>0</v>
          </cell>
          <cell r="K121">
            <v>0</v>
          </cell>
          <cell r="L121">
            <v>0</v>
          </cell>
          <cell r="N121">
            <v>0</v>
          </cell>
          <cell r="O121">
            <v>0</v>
          </cell>
          <cell r="Q121">
            <v>0</v>
          </cell>
          <cell r="R121">
            <v>0</v>
          </cell>
        </row>
        <row r="122">
          <cell r="C122" t="str">
            <v>Уголь</v>
          </cell>
          <cell r="D122" t="str">
            <v>L24</v>
          </cell>
          <cell r="E122" t="str">
            <v>24.</v>
          </cell>
          <cell r="F122" t="str">
            <v>руб/тнт</v>
          </cell>
          <cell r="G122">
            <v>0</v>
          </cell>
          <cell r="H122">
            <v>0</v>
          </cell>
          <cell r="I122">
            <v>0</v>
          </cell>
          <cell r="K122">
            <v>0</v>
          </cell>
          <cell r="L122">
            <v>0</v>
          </cell>
          <cell r="N122">
            <v>0</v>
          </cell>
          <cell r="O122">
            <v>0</v>
          </cell>
          <cell r="Q122">
            <v>0</v>
          </cell>
          <cell r="R122">
            <v>0</v>
          </cell>
        </row>
        <row r="123">
          <cell r="J123">
            <v>0</v>
          </cell>
          <cell r="K123">
            <v>0</v>
          </cell>
          <cell r="L123">
            <v>0</v>
          </cell>
          <cell r="M123">
            <v>0</v>
          </cell>
          <cell r="N123">
            <v>0</v>
          </cell>
          <cell r="O123">
            <v>0</v>
          </cell>
          <cell r="Q123">
            <v>0</v>
          </cell>
          <cell r="R123">
            <v>0</v>
          </cell>
        </row>
        <row r="125">
          <cell r="K125">
            <v>0</v>
          </cell>
          <cell r="L125">
            <v>0</v>
          </cell>
          <cell r="M125">
            <v>177.48</v>
          </cell>
          <cell r="N125">
            <v>0</v>
          </cell>
          <cell r="O125">
            <v>0</v>
          </cell>
          <cell r="Q125">
            <v>0</v>
          </cell>
          <cell r="R125">
            <v>0</v>
          </cell>
        </row>
        <row r="126">
          <cell r="K126">
            <v>0</v>
          </cell>
          <cell r="L126">
            <v>0</v>
          </cell>
          <cell r="M126">
            <v>0</v>
          </cell>
          <cell r="N126">
            <v>0</v>
          </cell>
          <cell r="O126">
            <v>0</v>
          </cell>
          <cell r="Q126">
            <v>0</v>
          </cell>
          <cell r="R126">
            <v>0</v>
          </cell>
        </row>
        <row r="127">
          <cell r="K127">
            <v>0</v>
          </cell>
          <cell r="L127">
            <v>0</v>
          </cell>
          <cell r="M127">
            <v>0</v>
          </cell>
          <cell r="N127">
            <v>0</v>
          </cell>
          <cell r="O127">
            <v>0</v>
          </cell>
          <cell r="Q127">
            <v>0</v>
          </cell>
          <cell r="R127">
            <v>0</v>
          </cell>
        </row>
        <row r="129">
          <cell r="C129" t="str">
            <v>Другие виды топлива</v>
          </cell>
          <cell r="D129" t="str">
            <v>L24</v>
          </cell>
          <cell r="E129" t="str">
            <v>24.</v>
          </cell>
          <cell r="F129" t="str">
            <v>руб/тнт</v>
          </cell>
          <cell r="G129">
            <v>0</v>
          </cell>
          <cell r="H129">
            <v>0</v>
          </cell>
          <cell r="I129">
            <v>0</v>
          </cell>
          <cell r="K129">
            <v>0</v>
          </cell>
          <cell r="L129">
            <v>0</v>
          </cell>
          <cell r="N129">
            <v>0</v>
          </cell>
          <cell r="O129">
            <v>0</v>
          </cell>
          <cell r="Q129">
            <v>0</v>
          </cell>
          <cell r="R129">
            <v>0</v>
          </cell>
        </row>
        <row r="130">
          <cell r="C130" t="str">
            <v>Другие виды топлива</v>
          </cell>
          <cell r="D130" t="str">
            <v>L24</v>
          </cell>
          <cell r="E130" t="str">
            <v>24.</v>
          </cell>
          <cell r="F130" t="str">
            <v>руб/тнт</v>
          </cell>
          <cell r="G130">
            <v>0</v>
          </cell>
          <cell r="H130">
            <v>0</v>
          </cell>
          <cell r="I130">
            <v>0</v>
          </cell>
          <cell r="K130">
            <v>0</v>
          </cell>
          <cell r="L130">
            <v>0</v>
          </cell>
          <cell r="N130">
            <v>0</v>
          </cell>
          <cell r="O130">
            <v>0</v>
          </cell>
          <cell r="Q130">
            <v>0</v>
          </cell>
          <cell r="R130">
            <v>0</v>
          </cell>
        </row>
        <row r="134">
          <cell r="C134" t="str">
            <v>Уголь</v>
          </cell>
          <cell r="D134" t="str">
            <v>L25</v>
          </cell>
          <cell r="F134" t="str">
            <v>тыс.руб.</v>
          </cell>
          <cell r="G134">
            <v>0</v>
          </cell>
          <cell r="H134">
            <v>0</v>
          </cell>
          <cell r="I134">
            <v>0</v>
          </cell>
          <cell r="J134">
            <v>0</v>
          </cell>
          <cell r="K134">
            <v>0</v>
          </cell>
          <cell r="L134">
            <v>0</v>
          </cell>
          <cell r="M134">
            <v>0</v>
          </cell>
          <cell r="N134">
            <v>0</v>
          </cell>
          <cell r="O134">
            <v>0</v>
          </cell>
          <cell r="P134">
            <v>0</v>
          </cell>
          <cell r="Q134">
            <v>0</v>
          </cell>
          <cell r="R134">
            <v>0</v>
          </cell>
        </row>
        <row r="135">
          <cell r="C135" t="str">
            <v>Уголь</v>
          </cell>
          <cell r="D135" t="str">
            <v>L25</v>
          </cell>
          <cell r="F135" t="str">
            <v>тыс.руб.</v>
          </cell>
          <cell r="G135">
            <v>0</v>
          </cell>
          <cell r="H135">
            <v>0</v>
          </cell>
          <cell r="I135">
            <v>0</v>
          </cell>
          <cell r="J135">
            <v>0</v>
          </cell>
          <cell r="K135">
            <v>0</v>
          </cell>
          <cell r="L135">
            <v>0</v>
          </cell>
          <cell r="M135">
            <v>0</v>
          </cell>
          <cell r="N135">
            <v>0</v>
          </cell>
          <cell r="O135">
            <v>0</v>
          </cell>
          <cell r="P135">
            <v>0</v>
          </cell>
          <cell r="Q135">
            <v>0</v>
          </cell>
          <cell r="R135">
            <v>0</v>
          </cell>
        </row>
        <row r="142">
          <cell r="C142" t="str">
            <v>Другие виды топлива</v>
          </cell>
          <cell r="D142" t="str">
            <v>L25</v>
          </cell>
          <cell r="F142" t="str">
            <v>тыс.руб.</v>
          </cell>
          <cell r="G142">
            <v>0</v>
          </cell>
          <cell r="H142">
            <v>0</v>
          </cell>
          <cell r="I142">
            <v>0</v>
          </cell>
          <cell r="J142">
            <v>0</v>
          </cell>
          <cell r="K142">
            <v>0</v>
          </cell>
          <cell r="L142">
            <v>0</v>
          </cell>
          <cell r="M142">
            <v>0</v>
          </cell>
          <cell r="N142">
            <v>0</v>
          </cell>
          <cell r="O142">
            <v>0</v>
          </cell>
          <cell r="P142">
            <v>0</v>
          </cell>
          <cell r="Q142">
            <v>0</v>
          </cell>
          <cell r="R142">
            <v>0</v>
          </cell>
        </row>
        <row r="143">
          <cell r="C143" t="str">
            <v>Другие виды топлива</v>
          </cell>
          <cell r="D143" t="str">
            <v>L25</v>
          </cell>
          <cell r="F143" t="str">
            <v>тыс.руб.</v>
          </cell>
          <cell r="G143">
            <v>0</v>
          </cell>
          <cell r="H143">
            <v>0</v>
          </cell>
          <cell r="I143">
            <v>0</v>
          </cell>
          <cell r="J143">
            <v>0</v>
          </cell>
          <cell r="K143">
            <v>0</v>
          </cell>
          <cell r="L143">
            <v>0</v>
          </cell>
          <cell r="M143">
            <v>0</v>
          </cell>
          <cell r="N143">
            <v>0</v>
          </cell>
          <cell r="O143">
            <v>0</v>
          </cell>
          <cell r="P143">
            <v>0</v>
          </cell>
          <cell r="Q143">
            <v>0</v>
          </cell>
          <cell r="R143">
            <v>0</v>
          </cell>
        </row>
        <row r="144">
          <cell r="J144">
            <v>0</v>
          </cell>
          <cell r="K144">
            <v>0</v>
          </cell>
          <cell r="L144">
            <v>0</v>
          </cell>
          <cell r="M144">
            <v>6230.4447410526318</v>
          </cell>
          <cell r="N144">
            <v>0</v>
          </cell>
          <cell r="O144">
            <v>0</v>
          </cell>
          <cell r="P144">
            <v>0</v>
          </cell>
          <cell r="Q144">
            <v>0</v>
          </cell>
          <cell r="R144">
            <v>0</v>
          </cell>
        </row>
        <row r="148">
          <cell r="C148" t="str">
            <v>Уголь</v>
          </cell>
          <cell r="D148" t="str">
            <v>L26</v>
          </cell>
          <cell r="F148" t="str">
            <v>тыс.руб.</v>
          </cell>
          <cell r="G148">
            <v>0</v>
          </cell>
          <cell r="H148">
            <v>0</v>
          </cell>
          <cell r="I148">
            <v>0</v>
          </cell>
          <cell r="J148">
            <v>0</v>
          </cell>
          <cell r="K148">
            <v>0</v>
          </cell>
          <cell r="L148">
            <v>0</v>
          </cell>
          <cell r="M148">
            <v>0</v>
          </cell>
          <cell r="N148">
            <v>0</v>
          </cell>
          <cell r="O148">
            <v>0</v>
          </cell>
          <cell r="P148">
            <v>0</v>
          </cell>
          <cell r="Q148">
            <v>0</v>
          </cell>
          <cell r="R148">
            <v>0</v>
          </cell>
        </row>
        <row r="149">
          <cell r="C149" t="str">
            <v>Уголь</v>
          </cell>
          <cell r="D149" t="str">
            <v>L26</v>
          </cell>
          <cell r="F149" t="str">
            <v>тыс.руб.</v>
          </cell>
          <cell r="G149">
            <v>0</v>
          </cell>
          <cell r="H149">
            <v>0</v>
          </cell>
          <cell r="I149">
            <v>0</v>
          </cell>
          <cell r="J149">
            <v>0</v>
          </cell>
          <cell r="K149">
            <v>0</v>
          </cell>
          <cell r="L149">
            <v>0</v>
          </cell>
          <cell r="M149">
            <v>0</v>
          </cell>
          <cell r="N149">
            <v>0</v>
          </cell>
          <cell r="O149">
            <v>0</v>
          </cell>
          <cell r="P149">
            <v>0</v>
          </cell>
          <cell r="Q149">
            <v>0</v>
          </cell>
          <cell r="R149">
            <v>0</v>
          </cell>
        </row>
        <row r="156">
          <cell r="C156" t="str">
            <v>Другие виды топлива</v>
          </cell>
          <cell r="D156" t="str">
            <v>L26</v>
          </cell>
          <cell r="F156" t="str">
            <v>тыс.руб.</v>
          </cell>
          <cell r="G156">
            <v>0</v>
          </cell>
          <cell r="H156">
            <v>0</v>
          </cell>
          <cell r="I156">
            <v>0</v>
          </cell>
          <cell r="J156">
            <v>0</v>
          </cell>
          <cell r="K156">
            <v>0</v>
          </cell>
          <cell r="L156">
            <v>0</v>
          </cell>
          <cell r="M156">
            <v>0</v>
          </cell>
          <cell r="N156">
            <v>0</v>
          </cell>
          <cell r="O156">
            <v>0</v>
          </cell>
          <cell r="P156">
            <v>0</v>
          </cell>
          <cell r="Q156">
            <v>0</v>
          </cell>
          <cell r="R156">
            <v>0</v>
          </cell>
        </row>
        <row r="157">
          <cell r="C157" t="str">
            <v>Другие виды топлива</v>
          </cell>
          <cell r="D157" t="str">
            <v>L26</v>
          </cell>
          <cell r="F157" t="str">
            <v>тыс.руб.</v>
          </cell>
          <cell r="G157">
            <v>0</v>
          </cell>
          <cell r="H157">
            <v>0</v>
          </cell>
          <cell r="I157">
            <v>0</v>
          </cell>
          <cell r="J157">
            <v>0</v>
          </cell>
          <cell r="K157">
            <v>0</v>
          </cell>
          <cell r="L157">
            <v>0</v>
          </cell>
          <cell r="M157">
            <v>0</v>
          </cell>
          <cell r="N157">
            <v>0</v>
          </cell>
          <cell r="O157">
            <v>0</v>
          </cell>
          <cell r="P157">
            <v>0</v>
          </cell>
          <cell r="Q157">
            <v>0</v>
          </cell>
          <cell r="R157">
            <v>0</v>
          </cell>
        </row>
        <row r="162">
          <cell r="C162" t="str">
            <v>Уголь</v>
          </cell>
          <cell r="D162" t="str">
            <v>L27</v>
          </cell>
          <cell r="F162" t="str">
            <v>руб/тут</v>
          </cell>
          <cell r="G162">
            <v>0</v>
          </cell>
          <cell r="H162">
            <v>0</v>
          </cell>
          <cell r="I162">
            <v>0</v>
          </cell>
          <cell r="J162">
            <v>0</v>
          </cell>
          <cell r="K162">
            <v>0</v>
          </cell>
          <cell r="L162">
            <v>0</v>
          </cell>
          <cell r="M162">
            <v>0</v>
          </cell>
          <cell r="N162">
            <v>0</v>
          </cell>
          <cell r="O162">
            <v>0</v>
          </cell>
          <cell r="P162">
            <v>0</v>
          </cell>
          <cell r="Q162">
            <v>0</v>
          </cell>
          <cell r="R162">
            <v>0</v>
          </cell>
        </row>
        <row r="163">
          <cell r="C163" t="str">
            <v>Уголь</v>
          </cell>
          <cell r="D163" t="str">
            <v>L27</v>
          </cell>
          <cell r="F163" t="str">
            <v>руб/тут</v>
          </cell>
          <cell r="G163">
            <v>0</v>
          </cell>
          <cell r="H163">
            <v>0</v>
          </cell>
          <cell r="I163">
            <v>0</v>
          </cell>
          <cell r="J163">
            <v>0</v>
          </cell>
          <cell r="K163">
            <v>0</v>
          </cell>
          <cell r="L163">
            <v>0</v>
          </cell>
          <cell r="M163">
            <v>0</v>
          </cell>
          <cell r="N163">
            <v>0</v>
          </cell>
          <cell r="O163">
            <v>0</v>
          </cell>
          <cell r="P163">
            <v>0</v>
          </cell>
          <cell r="Q163">
            <v>0</v>
          </cell>
          <cell r="R163">
            <v>0</v>
          </cell>
        </row>
        <row r="170">
          <cell r="C170" t="str">
            <v>Другие виды топлива</v>
          </cell>
          <cell r="D170" t="str">
            <v>L27</v>
          </cell>
          <cell r="F170" t="str">
            <v>руб/тут</v>
          </cell>
          <cell r="G170">
            <v>0</v>
          </cell>
          <cell r="H170">
            <v>0</v>
          </cell>
          <cell r="I170">
            <v>0</v>
          </cell>
          <cell r="J170">
            <v>0</v>
          </cell>
          <cell r="K170">
            <v>0</v>
          </cell>
          <cell r="L170">
            <v>0</v>
          </cell>
          <cell r="M170">
            <v>0</v>
          </cell>
          <cell r="N170">
            <v>0</v>
          </cell>
          <cell r="O170">
            <v>0</v>
          </cell>
          <cell r="P170">
            <v>0</v>
          </cell>
          <cell r="Q170">
            <v>0</v>
          </cell>
          <cell r="R170">
            <v>0</v>
          </cell>
        </row>
        <row r="171">
          <cell r="C171" t="str">
            <v>Другие виды топлива</v>
          </cell>
          <cell r="D171" t="str">
            <v>L27</v>
          </cell>
          <cell r="F171" t="str">
            <v>руб/тут</v>
          </cell>
          <cell r="G171">
            <v>0</v>
          </cell>
          <cell r="H171">
            <v>0</v>
          </cell>
          <cell r="I171">
            <v>0</v>
          </cell>
          <cell r="J171">
            <v>0</v>
          </cell>
          <cell r="K171">
            <v>0</v>
          </cell>
          <cell r="L171">
            <v>0</v>
          </cell>
          <cell r="M171">
            <v>0</v>
          </cell>
          <cell r="N171">
            <v>0</v>
          </cell>
          <cell r="O171">
            <v>0</v>
          </cell>
          <cell r="P171">
            <v>0</v>
          </cell>
          <cell r="Q171">
            <v>0</v>
          </cell>
          <cell r="R171">
            <v>0</v>
          </cell>
        </row>
        <row r="176">
          <cell r="C176" t="str">
            <v>Уголь</v>
          </cell>
          <cell r="D176" t="str">
            <v>L28</v>
          </cell>
          <cell r="F176" t="str">
            <v>руб/тнт</v>
          </cell>
          <cell r="G176">
            <v>0</v>
          </cell>
          <cell r="H176">
            <v>0</v>
          </cell>
          <cell r="I176">
            <v>0</v>
          </cell>
          <cell r="J176">
            <v>0</v>
          </cell>
          <cell r="K176">
            <v>0</v>
          </cell>
          <cell r="L176">
            <v>0</v>
          </cell>
          <cell r="M176">
            <v>0</v>
          </cell>
          <cell r="N176">
            <v>0</v>
          </cell>
          <cell r="O176">
            <v>0</v>
          </cell>
          <cell r="P176">
            <v>0</v>
          </cell>
          <cell r="Q176">
            <v>0</v>
          </cell>
          <cell r="R176">
            <v>0</v>
          </cell>
        </row>
        <row r="177">
          <cell r="C177" t="str">
            <v>Уголь</v>
          </cell>
          <cell r="D177" t="str">
            <v>L28</v>
          </cell>
          <cell r="F177" t="str">
            <v>руб/тнт</v>
          </cell>
          <cell r="G177">
            <v>0</v>
          </cell>
          <cell r="H177">
            <v>0</v>
          </cell>
          <cell r="I177">
            <v>0</v>
          </cell>
          <cell r="J177">
            <v>0</v>
          </cell>
          <cell r="K177">
            <v>0</v>
          </cell>
          <cell r="L177">
            <v>0</v>
          </cell>
          <cell r="M177">
            <v>0</v>
          </cell>
          <cell r="N177">
            <v>0</v>
          </cell>
          <cell r="O177">
            <v>0</v>
          </cell>
          <cell r="P177">
            <v>0</v>
          </cell>
          <cell r="Q177">
            <v>0</v>
          </cell>
          <cell r="R177">
            <v>0</v>
          </cell>
        </row>
        <row r="184">
          <cell r="C184" t="str">
            <v>Другие виды топлива</v>
          </cell>
          <cell r="D184" t="str">
            <v>L28</v>
          </cell>
          <cell r="F184" t="str">
            <v>руб/тнт</v>
          </cell>
          <cell r="G184">
            <v>0</v>
          </cell>
          <cell r="H184">
            <v>0</v>
          </cell>
          <cell r="I184">
            <v>0</v>
          </cell>
          <cell r="J184">
            <v>0</v>
          </cell>
          <cell r="K184">
            <v>0</v>
          </cell>
          <cell r="L184">
            <v>0</v>
          </cell>
          <cell r="M184">
            <v>0</v>
          </cell>
          <cell r="N184">
            <v>0</v>
          </cell>
          <cell r="O184">
            <v>0</v>
          </cell>
          <cell r="P184">
            <v>0</v>
          </cell>
          <cell r="Q184">
            <v>0</v>
          </cell>
          <cell r="R184">
            <v>0</v>
          </cell>
        </row>
        <row r="185">
          <cell r="C185" t="str">
            <v>Другие виды топлива</v>
          </cell>
          <cell r="D185" t="str">
            <v>L28</v>
          </cell>
          <cell r="F185" t="str">
            <v>руб/тнт</v>
          </cell>
          <cell r="G185">
            <v>0</v>
          </cell>
          <cell r="H185">
            <v>0</v>
          </cell>
          <cell r="I185">
            <v>0</v>
          </cell>
          <cell r="J185">
            <v>0</v>
          </cell>
          <cell r="K185">
            <v>0</v>
          </cell>
          <cell r="L185">
            <v>0</v>
          </cell>
          <cell r="M185">
            <v>0</v>
          </cell>
          <cell r="N185">
            <v>0</v>
          </cell>
          <cell r="O185">
            <v>0</v>
          </cell>
          <cell r="P185">
            <v>0</v>
          </cell>
          <cell r="Q185">
            <v>0</v>
          </cell>
          <cell r="R185">
            <v>0</v>
          </cell>
        </row>
        <row r="187">
          <cell r="G187">
            <v>792.52152631578963</v>
          </cell>
          <cell r="H187">
            <v>0</v>
          </cell>
          <cell r="I187">
            <v>0</v>
          </cell>
          <cell r="J187">
            <v>0</v>
          </cell>
          <cell r="K187">
            <v>0</v>
          </cell>
          <cell r="L187">
            <v>0</v>
          </cell>
          <cell r="M187">
            <v>792.52152631578963</v>
          </cell>
          <cell r="N187">
            <v>0</v>
          </cell>
          <cell r="O187">
            <v>0</v>
          </cell>
          <cell r="P187">
            <v>0</v>
          </cell>
          <cell r="Q187">
            <v>0</v>
          </cell>
          <cell r="R187">
            <v>0</v>
          </cell>
        </row>
        <row r="191">
          <cell r="B191" t="str">
            <v>Начальник ПЭО</v>
          </cell>
        </row>
      </sheetData>
      <sheetData sheetId="10">
        <row r="8">
          <cell r="G8">
            <v>80</v>
          </cell>
          <cell r="H8">
            <v>80</v>
          </cell>
          <cell r="I8">
            <v>80</v>
          </cell>
          <cell r="J8">
            <v>0</v>
          </cell>
          <cell r="K8">
            <v>0</v>
          </cell>
          <cell r="L8">
            <v>0</v>
          </cell>
          <cell r="M8">
            <v>80</v>
          </cell>
          <cell r="N8">
            <v>80</v>
          </cell>
          <cell r="O8">
            <v>80</v>
          </cell>
          <cell r="P8">
            <v>0</v>
          </cell>
          <cell r="Q8">
            <v>0</v>
          </cell>
          <cell r="R8">
            <v>0</v>
          </cell>
        </row>
        <row r="9">
          <cell r="G9">
            <v>0</v>
          </cell>
          <cell r="H9">
            <v>0</v>
          </cell>
          <cell r="I9">
            <v>0</v>
          </cell>
          <cell r="K9">
            <v>0</v>
          </cell>
          <cell r="L9">
            <v>0</v>
          </cell>
          <cell r="M9">
            <v>0</v>
          </cell>
          <cell r="N9">
            <v>0</v>
          </cell>
          <cell r="O9">
            <v>0</v>
          </cell>
          <cell r="Q9">
            <v>0</v>
          </cell>
          <cell r="R9">
            <v>0</v>
          </cell>
        </row>
        <row r="10">
          <cell r="G10">
            <v>80</v>
          </cell>
          <cell r="H10">
            <v>80</v>
          </cell>
          <cell r="I10">
            <v>80</v>
          </cell>
          <cell r="K10">
            <v>0</v>
          </cell>
          <cell r="L10">
            <v>0</v>
          </cell>
          <cell r="M10">
            <v>80</v>
          </cell>
          <cell r="N10">
            <v>80</v>
          </cell>
          <cell r="O10">
            <v>80</v>
          </cell>
          <cell r="Q10">
            <v>0</v>
          </cell>
          <cell r="R10">
            <v>0</v>
          </cell>
        </row>
        <row r="11">
          <cell r="G11">
            <v>10</v>
          </cell>
          <cell r="H11">
            <v>10</v>
          </cell>
          <cell r="I11">
            <v>10</v>
          </cell>
          <cell r="J11">
            <v>0</v>
          </cell>
          <cell r="K11">
            <v>0</v>
          </cell>
          <cell r="L11">
            <v>0</v>
          </cell>
          <cell r="M11">
            <v>10</v>
          </cell>
          <cell r="N11">
            <v>10</v>
          </cell>
          <cell r="O11">
            <v>10</v>
          </cell>
          <cell r="P11">
            <v>0</v>
          </cell>
          <cell r="Q11">
            <v>0</v>
          </cell>
          <cell r="R11">
            <v>0</v>
          </cell>
        </row>
        <row r="12">
          <cell r="G12">
            <v>9.86</v>
          </cell>
          <cell r="H12">
            <v>9.86</v>
          </cell>
          <cell r="I12">
            <v>9.86</v>
          </cell>
          <cell r="K12">
            <v>0</v>
          </cell>
          <cell r="L12">
            <v>0</v>
          </cell>
          <cell r="M12">
            <v>9.86</v>
          </cell>
          <cell r="N12">
            <v>9.86</v>
          </cell>
          <cell r="O12">
            <v>9.86</v>
          </cell>
          <cell r="Q12">
            <v>0</v>
          </cell>
          <cell r="R12">
            <v>0</v>
          </cell>
        </row>
        <row r="13">
          <cell r="G13">
            <v>12.324999999999999</v>
          </cell>
          <cell r="H13">
            <v>12.324999999999999</v>
          </cell>
          <cell r="I13">
            <v>12.324999999999999</v>
          </cell>
          <cell r="J13">
            <v>0</v>
          </cell>
          <cell r="K13">
            <v>0</v>
          </cell>
          <cell r="L13">
            <v>0</v>
          </cell>
          <cell r="M13">
            <v>12.324999999999999</v>
          </cell>
          <cell r="N13">
            <v>12.324999999999999</v>
          </cell>
          <cell r="O13">
            <v>12.324999999999999</v>
          </cell>
          <cell r="P13">
            <v>0</v>
          </cell>
          <cell r="Q13">
            <v>0</v>
          </cell>
          <cell r="R13">
            <v>0</v>
          </cell>
        </row>
        <row r="14">
          <cell r="G14">
            <v>0.14000000000000001</v>
          </cell>
          <cell r="H14">
            <v>0.14000000000000001</v>
          </cell>
          <cell r="I14">
            <v>0.14000000000000001</v>
          </cell>
          <cell r="K14">
            <v>0</v>
          </cell>
          <cell r="L14">
            <v>0</v>
          </cell>
          <cell r="M14">
            <v>0.14000000000000001</v>
          </cell>
          <cell r="N14">
            <v>0.14000000000000001</v>
          </cell>
          <cell r="O14">
            <v>0.14000000000000001</v>
          </cell>
          <cell r="Q14">
            <v>0</v>
          </cell>
          <cell r="R14">
            <v>0</v>
          </cell>
        </row>
        <row r="15">
          <cell r="G15">
            <v>46.666666666666671</v>
          </cell>
          <cell r="H15">
            <v>46.666666666666671</v>
          </cell>
          <cell r="I15">
            <v>46.666666666666671</v>
          </cell>
          <cell r="J15">
            <v>0</v>
          </cell>
          <cell r="K15">
            <v>0</v>
          </cell>
          <cell r="L15">
            <v>0</v>
          </cell>
          <cell r="M15">
            <v>46.666666666666671</v>
          </cell>
          <cell r="N15">
            <v>46.666666666666671</v>
          </cell>
          <cell r="O15">
            <v>46.666666666666671</v>
          </cell>
          <cell r="P15">
            <v>0</v>
          </cell>
          <cell r="Q15">
            <v>0</v>
          </cell>
          <cell r="R15">
            <v>0</v>
          </cell>
        </row>
        <row r="16">
          <cell r="G16">
            <v>70</v>
          </cell>
          <cell r="H16">
            <v>70</v>
          </cell>
          <cell r="I16">
            <v>70</v>
          </cell>
          <cell r="J16">
            <v>0</v>
          </cell>
          <cell r="K16">
            <v>0</v>
          </cell>
          <cell r="L16">
            <v>0</v>
          </cell>
          <cell r="M16">
            <v>70</v>
          </cell>
          <cell r="N16">
            <v>70</v>
          </cell>
          <cell r="O16">
            <v>70</v>
          </cell>
          <cell r="P16">
            <v>0</v>
          </cell>
          <cell r="Q16">
            <v>0</v>
          </cell>
          <cell r="R16">
            <v>0</v>
          </cell>
        </row>
        <row r="17">
          <cell r="G17">
            <v>0</v>
          </cell>
          <cell r="H17">
            <v>0</v>
          </cell>
          <cell r="I17">
            <v>0</v>
          </cell>
          <cell r="K17">
            <v>0</v>
          </cell>
          <cell r="L17">
            <v>0</v>
          </cell>
          <cell r="M17">
            <v>0</v>
          </cell>
          <cell r="N17">
            <v>0</v>
          </cell>
          <cell r="O17">
            <v>0</v>
          </cell>
          <cell r="Q17">
            <v>0</v>
          </cell>
          <cell r="R17">
            <v>0</v>
          </cell>
        </row>
        <row r="18">
          <cell r="G18">
            <v>70</v>
          </cell>
          <cell r="H18">
            <v>70</v>
          </cell>
          <cell r="I18">
            <v>70</v>
          </cell>
          <cell r="J18">
            <v>0</v>
          </cell>
          <cell r="K18">
            <v>0</v>
          </cell>
          <cell r="L18">
            <v>0</v>
          </cell>
          <cell r="M18">
            <v>70</v>
          </cell>
          <cell r="N18">
            <v>70</v>
          </cell>
          <cell r="O18">
            <v>70</v>
          </cell>
          <cell r="P18">
            <v>0</v>
          </cell>
          <cell r="Q18">
            <v>0</v>
          </cell>
          <cell r="R18">
            <v>0</v>
          </cell>
        </row>
        <row r="19">
          <cell r="G19">
            <v>0</v>
          </cell>
          <cell r="H19">
            <v>0</v>
          </cell>
          <cell r="I19">
            <v>0</v>
          </cell>
          <cell r="K19">
            <v>0</v>
          </cell>
          <cell r="L19">
            <v>0</v>
          </cell>
          <cell r="M19">
            <v>0</v>
          </cell>
          <cell r="N19">
            <v>0</v>
          </cell>
          <cell r="O19">
            <v>0</v>
          </cell>
          <cell r="Q19">
            <v>0</v>
          </cell>
          <cell r="R19">
            <v>0</v>
          </cell>
        </row>
        <row r="20">
          <cell r="G20">
            <v>0</v>
          </cell>
          <cell r="H20">
            <v>0</v>
          </cell>
          <cell r="I20">
            <v>0</v>
          </cell>
          <cell r="K20">
            <v>0</v>
          </cell>
          <cell r="L20">
            <v>0</v>
          </cell>
          <cell r="M20">
            <v>0</v>
          </cell>
          <cell r="N20">
            <v>0</v>
          </cell>
          <cell r="O20">
            <v>0</v>
          </cell>
          <cell r="Q20">
            <v>0</v>
          </cell>
          <cell r="R20">
            <v>0</v>
          </cell>
        </row>
        <row r="21">
          <cell r="G21">
            <v>0</v>
          </cell>
          <cell r="H21">
            <v>0</v>
          </cell>
          <cell r="I21">
            <v>0</v>
          </cell>
          <cell r="J21">
            <v>0</v>
          </cell>
          <cell r="K21">
            <v>0</v>
          </cell>
          <cell r="L21">
            <v>0</v>
          </cell>
          <cell r="M21">
            <v>0</v>
          </cell>
          <cell r="N21">
            <v>0</v>
          </cell>
          <cell r="O21">
            <v>0</v>
          </cell>
          <cell r="P21">
            <v>0</v>
          </cell>
          <cell r="Q21">
            <v>0</v>
          </cell>
          <cell r="R21">
            <v>0</v>
          </cell>
        </row>
        <row r="22">
          <cell r="G22">
            <v>70</v>
          </cell>
          <cell r="H22">
            <v>70</v>
          </cell>
          <cell r="I22">
            <v>70</v>
          </cell>
          <cell r="J22">
            <v>0</v>
          </cell>
          <cell r="K22">
            <v>0</v>
          </cell>
          <cell r="L22">
            <v>0</v>
          </cell>
          <cell r="M22">
            <v>70</v>
          </cell>
          <cell r="N22">
            <v>70</v>
          </cell>
          <cell r="O22">
            <v>70</v>
          </cell>
          <cell r="P22">
            <v>0</v>
          </cell>
          <cell r="Q22">
            <v>0</v>
          </cell>
          <cell r="R22">
            <v>0</v>
          </cell>
        </row>
        <row r="23">
          <cell r="G23">
            <v>3</v>
          </cell>
          <cell r="H23">
            <v>3</v>
          </cell>
          <cell r="I23">
            <v>3</v>
          </cell>
          <cell r="K23">
            <v>0</v>
          </cell>
          <cell r="L23">
            <v>0</v>
          </cell>
          <cell r="M23">
            <v>3</v>
          </cell>
          <cell r="N23">
            <v>3</v>
          </cell>
          <cell r="O23">
            <v>3</v>
          </cell>
          <cell r="Q23">
            <v>0</v>
          </cell>
          <cell r="R23">
            <v>0</v>
          </cell>
        </row>
        <row r="24">
          <cell r="G24">
            <v>0</v>
          </cell>
          <cell r="H24">
            <v>0</v>
          </cell>
          <cell r="I24">
            <v>0</v>
          </cell>
          <cell r="K24">
            <v>0</v>
          </cell>
          <cell r="L24">
            <v>0</v>
          </cell>
          <cell r="M24">
            <v>0</v>
          </cell>
          <cell r="N24">
            <v>0</v>
          </cell>
          <cell r="O24">
            <v>0</v>
          </cell>
          <cell r="Q24">
            <v>0</v>
          </cell>
          <cell r="R24">
            <v>0</v>
          </cell>
        </row>
        <row r="25">
          <cell r="G25">
            <v>0</v>
          </cell>
          <cell r="H25">
            <v>0</v>
          </cell>
          <cell r="I25">
            <v>0</v>
          </cell>
          <cell r="J25">
            <v>0</v>
          </cell>
          <cell r="K25">
            <v>0</v>
          </cell>
          <cell r="L25">
            <v>0</v>
          </cell>
          <cell r="M25">
            <v>0</v>
          </cell>
          <cell r="N25">
            <v>0</v>
          </cell>
          <cell r="O25">
            <v>0</v>
          </cell>
          <cell r="P25">
            <v>0</v>
          </cell>
          <cell r="Q25">
            <v>0</v>
          </cell>
          <cell r="R25">
            <v>0</v>
          </cell>
        </row>
        <row r="26">
          <cell r="G26">
            <v>3</v>
          </cell>
          <cell r="H26">
            <v>3</v>
          </cell>
          <cell r="I26">
            <v>3</v>
          </cell>
          <cell r="J26">
            <v>0</v>
          </cell>
          <cell r="K26">
            <v>0</v>
          </cell>
          <cell r="L26">
            <v>0</v>
          </cell>
          <cell r="M26">
            <v>3</v>
          </cell>
          <cell r="N26">
            <v>3</v>
          </cell>
          <cell r="O26">
            <v>3</v>
          </cell>
          <cell r="P26">
            <v>0</v>
          </cell>
          <cell r="Q26">
            <v>0</v>
          </cell>
          <cell r="R26">
            <v>0</v>
          </cell>
        </row>
        <row r="27">
          <cell r="G27">
            <v>70</v>
          </cell>
          <cell r="H27">
            <v>70</v>
          </cell>
          <cell r="I27">
            <v>70</v>
          </cell>
          <cell r="J27">
            <v>0</v>
          </cell>
          <cell r="K27">
            <v>0</v>
          </cell>
          <cell r="L27">
            <v>0</v>
          </cell>
          <cell r="M27">
            <v>70</v>
          </cell>
          <cell r="N27">
            <v>70</v>
          </cell>
          <cell r="O27">
            <v>70</v>
          </cell>
          <cell r="P27">
            <v>0</v>
          </cell>
          <cell r="Q27">
            <v>0</v>
          </cell>
          <cell r="R27">
            <v>0</v>
          </cell>
        </row>
        <row r="28">
          <cell r="G28">
            <v>575</v>
          </cell>
          <cell r="H28">
            <v>575</v>
          </cell>
          <cell r="I28">
            <v>575</v>
          </cell>
          <cell r="J28">
            <v>0</v>
          </cell>
          <cell r="K28">
            <v>0</v>
          </cell>
          <cell r="L28">
            <v>0</v>
          </cell>
          <cell r="M28">
            <v>575</v>
          </cell>
          <cell r="N28">
            <v>575</v>
          </cell>
          <cell r="O28">
            <v>575</v>
          </cell>
          <cell r="P28">
            <v>0</v>
          </cell>
          <cell r="Q28">
            <v>0</v>
          </cell>
          <cell r="R28">
            <v>0</v>
          </cell>
        </row>
        <row r="29">
          <cell r="G29">
            <v>0</v>
          </cell>
          <cell r="H29">
            <v>0</v>
          </cell>
          <cell r="I29">
            <v>0</v>
          </cell>
          <cell r="K29">
            <v>0</v>
          </cell>
          <cell r="L29">
            <v>0</v>
          </cell>
          <cell r="M29">
            <v>0</v>
          </cell>
          <cell r="N29">
            <v>0</v>
          </cell>
          <cell r="O29">
            <v>0</v>
          </cell>
          <cell r="Q29">
            <v>0</v>
          </cell>
          <cell r="R29">
            <v>0</v>
          </cell>
        </row>
        <row r="30">
          <cell r="G30">
            <v>575</v>
          </cell>
          <cell r="H30">
            <v>575</v>
          </cell>
          <cell r="I30">
            <v>575</v>
          </cell>
          <cell r="K30">
            <v>0</v>
          </cell>
          <cell r="L30">
            <v>0</v>
          </cell>
          <cell r="M30">
            <v>575</v>
          </cell>
          <cell r="N30">
            <v>575</v>
          </cell>
          <cell r="O30">
            <v>575</v>
          </cell>
          <cell r="Q30">
            <v>0</v>
          </cell>
          <cell r="R30">
            <v>0</v>
          </cell>
        </row>
        <row r="31">
          <cell r="G31">
            <v>40.25</v>
          </cell>
          <cell r="H31">
            <v>40.25</v>
          </cell>
          <cell r="I31">
            <v>40.25</v>
          </cell>
          <cell r="J31">
            <v>0</v>
          </cell>
          <cell r="K31">
            <v>0</v>
          </cell>
          <cell r="L31">
            <v>0</v>
          </cell>
          <cell r="M31">
            <v>40.25</v>
          </cell>
          <cell r="N31">
            <v>40.25</v>
          </cell>
          <cell r="O31">
            <v>40.25</v>
          </cell>
          <cell r="P31">
            <v>0</v>
          </cell>
          <cell r="Q31">
            <v>0</v>
          </cell>
          <cell r="R31">
            <v>0</v>
          </cell>
        </row>
        <row r="32">
          <cell r="G32">
            <v>3</v>
          </cell>
          <cell r="H32">
            <v>3</v>
          </cell>
          <cell r="I32">
            <v>3</v>
          </cell>
          <cell r="J32">
            <v>0</v>
          </cell>
          <cell r="K32">
            <v>0</v>
          </cell>
          <cell r="L32">
            <v>0</v>
          </cell>
          <cell r="M32">
            <v>3</v>
          </cell>
          <cell r="N32">
            <v>3</v>
          </cell>
          <cell r="O32">
            <v>3</v>
          </cell>
          <cell r="P32">
            <v>0</v>
          </cell>
          <cell r="Q32">
            <v>0</v>
          </cell>
          <cell r="R32">
            <v>0</v>
          </cell>
        </row>
        <row r="33">
          <cell r="G33">
            <v>189.99999999999997</v>
          </cell>
          <cell r="H33">
            <v>189.99999999999997</v>
          </cell>
          <cell r="I33">
            <v>189.99999999999997</v>
          </cell>
          <cell r="K33">
            <v>0</v>
          </cell>
          <cell r="L33">
            <v>0</v>
          </cell>
          <cell r="M33">
            <v>190</v>
          </cell>
          <cell r="N33">
            <v>190</v>
          </cell>
          <cell r="O33">
            <v>190</v>
          </cell>
          <cell r="Q33">
            <v>0</v>
          </cell>
          <cell r="R33">
            <v>0</v>
          </cell>
        </row>
        <row r="34">
          <cell r="G34">
            <v>0.56999999999999995</v>
          </cell>
          <cell r="H34">
            <v>0.56999999999999995</v>
          </cell>
          <cell r="I34">
            <v>0.56999999999999995</v>
          </cell>
          <cell r="J34">
            <v>0</v>
          </cell>
          <cell r="K34">
            <v>0</v>
          </cell>
          <cell r="L34">
            <v>0</v>
          </cell>
          <cell r="M34">
            <v>0.56999999999999995</v>
          </cell>
          <cell r="N34">
            <v>0.56999999999999995</v>
          </cell>
          <cell r="O34">
            <v>0.56999999999999995</v>
          </cell>
          <cell r="P34">
            <v>0</v>
          </cell>
          <cell r="Q34">
            <v>0</v>
          </cell>
          <cell r="R34">
            <v>0</v>
          </cell>
        </row>
        <row r="35">
          <cell r="G35">
            <v>40.82</v>
          </cell>
          <cell r="H35">
            <v>40.82</v>
          </cell>
          <cell r="I35">
            <v>40.82</v>
          </cell>
          <cell r="J35">
            <v>0</v>
          </cell>
          <cell r="K35">
            <v>0</v>
          </cell>
          <cell r="L35">
            <v>0</v>
          </cell>
          <cell r="M35">
            <v>40.82</v>
          </cell>
          <cell r="N35">
            <v>40.82</v>
          </cell>
          <cell r="O35">
            <v>40.82</v>
          </cell>
          <cell r="P35">
            <v>0</v>
          </cell>
          <cell r="Q35">
            <v>0</v>
          </cell>
          <cell r="R35">
            <v>0</v>
          </cell>
        </row>
        <row r="36">
          <cell r="G36">
            <v>98.603625673689365</v>
          </cell>
          <cell r="H36">
            <v>98.603625673689365</v>
          </cell>
          <cell r="I36">
            <v>98.603625673689365</v>
          </cell>
          <cell r="J36">
            <v>0</v>
          </cell>
          <cell r="K36">
            <v>0</v>
          </cell>
          <cell r="L36">
            <v>0</v>
          </cell>
          <cell r="M36">
            <v>98.603625673689365</v>
          </cell>
          <cell r="N36">
            <v>98.603625673689365</v>
          </cell>
          <cell r="O36">
            <v>98.603625673689365</v>
          </cell>
          <cell r="P36">
            <v>0</v>
          </cell>
          <cell r="Q36">
            <v>0</v>
          </cell>
          <cell r="R36">
            <v>0</v>
          </cell>
        </row>
        <row r="39">
          <cell r="C39" t="str">
            <v>Уголь</v>
          </cell>
          <cell r="D39" t="str">
            <v>L18</v>
          </cell>
          <cell r="F39" t="str">
            <v>тыс.тут</v>
          </cell>
          <cell r="G39">
            <v>0</v>
          </cell>
          <cell r="H39">
            <v>0</v>
          </cell>
          <cell r="I39">
            <v>0</v>
          </cell>
          <cell r="J39">
            <v>0</v>
          </cell>
          <cell r="K39">
            <v>0</v>
          </cell>
          <cell r="L39">
            <v>0</v>
          </cell>
          <cell r="M39">
            <v>0</v>
          </cell>
          <cell r="N39">
            <v>0</v>
          </cell>
          <cell r="O39">
            <v>0</v>
          </cell>
          <cell r="P39">
            <v>0</v>
          </cell>
          <cell r="Q39">
            <v>0</v>
          </cell>
          <cell r="R39">
            <v>0</v>
          </cell>
        </row>
        <row r="40">
          <cell r="C40" t="str">
            <v>Уголь</v>
          </cell>
          <cell r="D40" t="str">
            <v>L18</v>
          </cell>
          <cell r="F40" t="str">
            <v>тыс.тут</v>
          </cell>
          <cell r="G40">
            <v>0</v>
          </cell>
          <cell r="H40">
            <v>0</v>
          </cell>
          <cell r="I40">
            <v>0</v>
          </cell>
          <cell r="J40">
            <v>0</v>
          </cell>
          <cell r="K40">
            <v>0</v>
          </cell>
          <cell r="L40">
            <v>0</v>
          </cell>
          <cell r="M40">
            <v>0</v>
          </cell>
          <cell r="N40">
            <v>0</v>
          </cell>
          <cell r="O40">
            <v>0</v>
          </cell>
          <cell r="P40">
            <v>0</v>
          </cell>
          <cell r="Q40">
            <v>0</v>
          </cell>
          <cell r="R40">
            <v>0</v>
          </cell>
        </row>
        <row r="48">
          <cell r="C48" t="str">
            <v>Другие виды топлива</v>
          </cell>
          <cell r="D48" t="str">
            <v>L18</v>
          </cell>
          <cell r="F48" t="str">
            <v>тыс.тут</v>
          </cell>
          <cell r="G48">
            <v>0</v>
          </cell>
          <cell r="H48">
            <v>0</v>
          </cell>
          <cell r="I48">
            <v>0</v>
          </cell>
          <cell r="J48">
            <v>0</v>
          </cell>
          <cell r="K48">
            <v>0</v>
          </cell>
          <cell r="L48">
            <v>0</v>
          </cell>
          <cell r="M48">
            <v>0</v>
          </cell>
          <cell r="N48">
            <v>0</v>
          </cell>
          <cell r="O48">
            <v>0</v>
          </cell>
          <cell r="P48">
            <v>0</v>
          </cell>
          <cell r="Q48">
            <v>0</v>
          </cell>
          <cell r="R48">
            <v>0</v>
          </cell>
        </row>
        <row r="49">
          <cell r="C49" t="str">
            <v>Другие виды топлива</v>
          </cell>
          <cell r="D49" t="str">
            <v>L18</v>
          </cell>
          <cell r="F49" t="str">
            <v>тыс.тут</v>
          </cell>
          <cell r="G49">
            <v>0</v>
          </cell>
          <cell r="H49">
            <v>0</v>
          </cell>
          <cell r="I49">
            <v>0</v>
          </cell>
          <cell r="J49">
            <v>0</v>
          </cell>
          <cell r="K49">
            <v>0</v>
          </cell>
          <cell r="L49">
            <v>0</v>
          </cell>
          <cell r="M49">
            <v>0</v>
          </cell>
          <cell r="N49">
            <v>0</v>
          </cell>
          <cell r="O49">
            <v>0</v>
          </cell>
          <cell r="P49">
            <v>0</v>
          </cell>
          <cell r="Q49">
            <v>0</v>
          </cell>
          <cell r="R49">
            <v>0</v>
          </cell>
        </row>
        <row r="55">
          <cell r="C55" t="str">
            <v>Уголь</v>
          </cell>
          <cell r="D55" t="str">
            <v>L19</v>
          </cell>
          <cell r="F55" t="str">
            <v>%</v>
          </cell>
          <cell r="G55">
            <v>0</v>
          </cell>
          <cell r="H55">
            <v>0</v>
          </cell>
          <cell r="I55">
            <v>0</v>
          </cell>
          <cell r="K55">
            <v>0</v>
          </cell>
          <cell r="L55">
            <v>0</v>
          </cell>
          <cell r="N55">
            <v>0</v>
          </cell>
          <cell r="O55">
            <v>0</v>
          </cell>
          <cell r="Q55">
            <v>0</v>
          </cell>
          <cell r="R55">
            <v>0</v>
          </cell>
        </row>
        <row r="56">
          <cell r="C56" t="str">
            <v>Уголь</v>
          </cell>
          <cell r="D56" t="str">
            <v>L19</v>
          </cell>
          <cell r="F56" t="str">
            <v>%</v>
          </cell>
          <cell r="G56">
            <v>0</v>
          </cell>
          <cell r="H56">
            <v>0</v>
          </cell>
          <cell r="I56">
            <v>0</v>
          </cell>
          <cell r="K56">
            <v>0</v>
          </cell>
          <cell r="L56">
            <v>0</v>
          </cell>
          <cell r="N56">
            <v>0</v>
          </cell>
          <cell r="O56">
            <v>0</v>
          </cell>
          <cell r="Q56">
            <v>0</v>
          </cell>
          <cell r="R56">
            <v>0</v>
          </cell>
        </row>
        <row r="57">
          <cell r="K57">
            <v>0</v>
          </cell>
          <cell r="L57">
            <v>0</v>
          </cell>
          <cell r="N57">
            <v>0</v>
          </cell>
          <cell r="O57">
            <v>0</v>
          </cell>
          <cell r="Q57">
            <v>0</v>
          </cell>
          <cell r="R57">
            <v>0</v>
          </cell>
        </row>
        <row r="59">
          <cell r="K59">
            <v>0</v>
          </cell>
          <cell r="L59">
            <v>0</v>
          </cell>
          <cell r="M59">
            <v>100</v>
          </cell>
          <cell r="N59">
            <v>100</v>
          </cell>
          <cell r="O59">
            <v>100</v>
          </cell>
          <cell r="Q59">
            <v>0</v>
          </cell>
          <cell r="R59">
            <v>0</v>
          </cell>
        </row>
        <row r="60">
          <cell r="K60">
            <v>0</v>
          </cell>
          <cell r="L60">
            <v>0</v>
          </cell>
          <cell r="N60">
            <v>0</v>
          </cell>
          <cell r="O60">
            <v>0</v>
          </cell>
          <cell r="Q60">
            <v>0</v>
          </cell>
          <cell r="R60">
            <v>0</v>
          </cell>
        </row>
        <row r="61">
          <cell r="K61">
            <v>0</v>
          </cell>
          <cell r="L61">
            <v>0</v>
          </cell>
          <cell r="N61">
            <v>0</v>
          </cell>
          <cell r="O61">
            <v>0</v>
          </cell>
          <cell r="Q61">
            <v>0</v>
          </cell>
          <cell r="R61">
            <v>0</v>
          </cell>
        </row>
        <row r="63">
          <cell r="C63" t="str">
            <v>Другие виды топлива</v>
          </cell>
          <cell r="D63" t="str">
            <v>L19</v>
          </cell>
          <cell r="F63" t="str">
            <v>%</v>
          </cell>
          <cell r="G63">
            <v>0</v>
          </cell>
          <cell r="H63">
            <v>0</v>
          </cell>
          <cell r="I63">
            <v>0</v>
          </cell>
          <cell r="K63">
            <v>0</v>
          </cell>
          <cell r="L63">
            <v>0</v>
          </cell>
          <cell r="N63">
            <v>0</v>
          </cell>
          <cell r="O63">
            <v>0</v>
          </cell>
          <cell r="Q63">
            <v>0</v>
          </cell>
          <cell r="R63">
            <v>0</v>
          </cell>
        </row>
        <row r="64">
          <cell r="C64" t="str">
            <v>Другие виды топлива</v>
          </cell>
          <cell r="D64" t="str">
            <v>L19</v>
          </cell>
          <cell r="F64" t="str">
            <v>%</v>
          </cell>
          <cell r="G64">
            <v>0</v>
          </cell>
          <cell r="H64">
            <v>0</v>
          </cell>
          <cell r="I64">
            <v>0</v>
          </cell>
          <cell r="K64">
            <v>0</v>
          </cell>
          <cell r="L64">
            <v>0</v>
          </cell>
          <cell r="N64">
            <v>0</v>
          </cell>
          <cell r="O64">
            <v>0</v>
          </cell>
          <cell r="Q64">
            <v>0</v>
          </cell>
          <cell r="R64">
            <v>0</v>
          </cell>
        </row>
        <row r="68">
          <cell r="C68" t="str">
            <v>Уголь</v>
          </cell>
          <cell r="D68" t="str">
            <v>L20</v>
          </cell>
          <cell r="G68">
            <v>0</v>
          </cell>
          <cell r="H68">
            <v>0</v>
          </cell>
          <cell r="I68">
            <v>0</v>
          </cell>
          <cell r="K68">
            <v>0</v>
          </cell>
          <cell r="L68">
            <v>0</v>
          </cell>
          <cell r="N68">
            <v>0</v>
          </cell>
          <cell r="O68">
            <v>0</v>
          </cell>
          <cell r="Q68">
            <v>0</v>
          </cell>
          <cell r="R68">
            <v>0</v>
          </cell>
        </row>
        <row r="69">
          <cell r="C69" t="str">
            <v>Уголь</v>
          </cell>
          <cell r="D69" t="str">
            <v>L20</v>
          </cell>
          <cell r="G69">
            <v>0</v>
          </cell>
          <cell r="H69">
            <v>0</v>
          </cell>
          <cell r="I69">
            <v>0</v>
          </cell>
          <cell r="K69">
            <v>0</v>
          </cell>
          <cell r="L69">
            <v>0</v>
          </cell>
          <cell r="N69">
            <v>0</v>
          </cell>
          <cell r="O69">
            <v>0</v>
          </cell>
          <cell r="Q69">
            <v>0</v>
          </cell>
          <cell r="R69">
            <v>0</v>
          </cell>
        </row>
        <row r="70">
          <cell r="K70">
            <v>0</v>
          </cell>
          <cell r="L70">
            <v>0</v>
          </cell>
          <cell r="N70">
            <v>0</v>
          </cell>
          <cell r="O70">
            <v>0</v>
          </cell>
          <cell r="Q70">
            <v>0</v>
          </cell>
          <cell r="R70">
            <v>0</v>
          </cell>
        </row>
        <row r="72">
          <cell r="K72">
            <v>0</v>
          </cell>
          <cell r="L72">
            <v>0</v>
          </cell>
          <cell r="M72">
            <v>1.143</v>
          </cell>
          <cell r="N72">
            <v>1.143</v>
          </cell>
          <cell r="O72">
            <v>1.143</v>
          </cell>
          <cell r="Q72">
            <v>0</v>
          </cell>
          <cell r="R72">
            <v>0</v>
          </cell>
        </row>
        <row r="73">
          <cell r="K73">
            <v>0</v>
          </cell>
          <cell r="L73">
            <v>0</v>
          </cell>
          <cell r="N73">
            <v>0</v>
          </cell>
          <cell r="O73">
            <v>0</v>
          </cell>
          <cell r="Q73">
            <v>0</v>
          </cell>
          <cell r="R73">
            <v>0</v>
          </cell>
        </row>
        <row r="74">
          <cell r="K74">
            <v>0</v>
          </cell>
          <cell r="L74">
            <v>0</v>
          </cell>
          <cell r="N74">
            <v>0</v>
          </cell>
          <cell r="O74">
            <v>0</v>
          </cell>
          <cell r="Q74">
            <v>0</v>
          </cell>
          <cell r="R74">
            <v>0</v>
          </cell>
        </row>
        <row r="76">
          <cell r="C76" t="str">
            <v>Другие виды топлива</v>
          </cell>
          <cell r="D76" t="str">
            <v>L20</v>
          </cell>
          <cell r="G76">
            <v>0</v>
          </cell>
          <cell r="H76">
            <v>0</v>
          </cell>
          <cell r="I76">
            <v>0</v>
          </cell>
          <cell r="K76">
            <v>0</v>
          </cell>
          <cell r="L76">
            <v>0</v>
          </cell>
          <cell r="N76">
            <v>0</v>
          </cell>
          <cell r="O76">
            <v>0</v>
          </cell>
          <cell r="Q76">
            <v>0</v>
          </cell>
          <cell r="R76">
            <v>0</v>
          </cell>
        </row>
        <row r="77">
          <cell r="C77" t="str">
            <v>Другие виды топлива</v>
          </cell>
          <cell r="D77" t="str">
            <v>L20</v>
          </cell>
          <cell r="G77">
            <v>0</v>
          </cell>
          <cell r="H77">
            <v>0</v>
          </cell>
          <cell r="I77">
            <v>0</v>
          </cell>
          <cell r="K77">
            <v>0</v>
          </cell>
          <cell r="L77">
            <v>0</v>
          </cell>
          <cell r="N77">
            <v>0</v>
          </cell>
          <cell r="O77">
            <v>0</v>
          </cell>
          <cell r="Q77">
            <v>0</v>
          </cell>
          <cell r="R77">
            <v>0</v>
          </cell>
        </row>
        <row r="81">
          <cell r="C81" t="str">
            <v>Уголь</v>
          </cell>
          <cell r="D81" t="str">
            <v>L21</v>
          </cell>
          <cell r="F81" t="str">
            <v>тыс. тнт</v>
          </cell>
          <cell r="G81">
            <v>0</v>
          </cell>
          <cell r="H81">
            <v>0</v>
          </cell>
          <cell r="I81">
            <v>0</v>
          </cell>
          <cell r="J81">
            <v>0</v>
          </cell>
          <cell r="K81">
            <v>0</v>
          </cell>
          <cell r="L81">
            <v>0</v>
          </cell>
          <cell r="M81">
            <v>0</v>
          </cell>
          <cell r="N81">
            <v>0</v>
          </cell>
          <cell r="O81">
            <v>0</v>
          </cell>
          <cell r="P81">
            <v>0</v>
          </cell>
          <cell r="Q81">
            <v>0</v>
          </cell>
          <cell r="R81">
            <v>0</v>
          </cell>
        </row>
        <row r="82">
          <cell r="C82" t="str">
            <v>Уголь</v>
          </cell>
          <cell r="D82" t="str">
            <v>L21</v>
          </cell>
          <cell r="F82" t="str">
            <v>тыс. тнт</v>
          </cell>
          <cell r="G82">
            <v>0</v>
          </cell>
          <cell r="H82">
            <v>0</v>
          </cell>
          <cell r="I82">
            <v>0</v>
          </cell>
          <cell r="J82">
            <v>0</v>
          </cell>
          <cell r="K82">
            <v>0</v>
          </cell>
          <cell r="L82">
            <v>0</v>
          </cell>
          <cell r="M82">
            <v>0</v>
          </cell>
          <cell r="N82">
            <v>0</v>
          </cell>
          <cell r="O82">
            <v>0</v>
          </cell>
          <cell r="P82">
            <v>0</v>
          </cell>
          <cell r="Q82">
            <v>0</v>
          </cell>
          <cell r="R82">
            <v>0</v>
          </cell>
        </row>
        <row r="89">
          <cell r="C89" t="str">
            <v>Другие виды топлива</v>
          </cell>
          <cell r="D89" t="str">
            <v>L21</v>
          </cell>
          <cell r="F89" t="str">
            <v>тыс. тнт</v>
          </cell>
          <cell r="G89">
            <v>0</v>
          </cell>
          <cell r="H89">
            <v>0</v>
          </cell>
          <cell r="I89">
            <v>0</v>
          </cell>
          <cell r="J89">
            <v>0</v>
          </cell>
          <cell r="K89">
            <v>0</v>
          </cell>
          <cell r="L89">
            <v>0</v>
          </cell>
          <cell r="M89">
            <v>0</v>
          </cell>
          <cell r="N89">
            <v>0</v>
          </cell>
          <cell r="O89">
            <v>0</v>
          </cell>
          <cell r="P89">
            <v>0</v>
          </cell>
          <cell r="Q89">
            <v>0</v>
          </cell>
          <cell r="R89">
            <v>0</v>
          </cell>
        </row>
        <row r="90">
          <cell r="C90" t="str">
            <v>Другие виды топлива</v>
          </cell>
          <cell r="D90" t="str">
            <v>L21</v>
          </cell>
          <cell r="F90" t="str">
            <v>тыс. тнт</v>
          </cell>
          <cell r="G90">
            <v>0</v>
          </cell>
          <cell r="H90">
            <v>0</v>
          </cell>
          <cell r="I90">
            <v>0</v>
          </cell>
          <cell r="J90">
            <v>0</v>
          </cell>
          <cell r="K90">
            <v>0</v>
          </cell>
          <cell r="L90">
            <v>0</v>
          </cell>
          <cell r="M90">
            <v>0</v>
          </cell>
          <cell r="N90">
            <v>0</v>
          </cell>
          <cell r="O90">
            <v>0</v>
          </cell>
          <cell r="P90">
            <v>0</v>
          </cell>
          <cell r="Q90">
            <v>0</v>
          </cell>
          <cell r="R90">
            <v>0</v>
          </cell>
        </row>
        <row r="94">
          <cell r="C94" t="str">
            <v>Уголь</v>
          </cell>
          <cell r="D94" t="str">
            <v>L22</v>
          </cell>
          <cell r="E94" t="str">
            <v>22.</v>
          </cell>
          <cell r="F94" t="str">
            <v>руб/тнт</v>
          </cell>
          <cell r="G94">
            <v>0</v>
          </cell>
          <cell r="H94">
            <v>0</v>
          </cell>
          <cell r="I94">
            <v>0</v>
          </cell>
          <cell r="K94">
            <v>0</v>
          </cell>
          <cell r="L94">
            <v>0</v>
          </cell>
          <cell r="N94">
            <v>0</v>
          </cell>
          <cell r="O94">
            <v>0</v>
          </cell>
          <cell r="Q94">
            <v>0</v>
          </cell>
          <cell r="R94">
            <v>0</v>
          </cell>
        </row>
        <row r="95">
          <cell r="C95" t="str">
            <v>Уголь</v>
          </cell>
          <cell r="D95" t="str">
            <v>L22</v>
          </cell>
          <cell r="E95" t="str">
            <v>22.</v>
          </cell>
          <cell r="F95" t="str">
            <v>руб/тнт</v>
          </cell>
          <cell r="G95">
            <v>0</v>
          </cell>
          <cell r="H95">
            <v>0</v>
          </cell>
          <cell r="I95">
            <v>0</v>
          </cell>
          <cell r="K95">
            <v>0</v>
          </cell>
          <cell r="L95">
            <v>0</v>
          </cell>
          <cell r="N95">
            <v>0</v>
          </cell>
          <cell r="O95">
            <v>0</v>
          </cell>
          <cell r="Q95">
            <v>0</v>
          </cell>
          <cell r="R95">
            <v>0</v>
          </cell>
        </row>
        <row r="96">
          <cell r="K96">
            <v>0</v>
          </cell>
          <cell r="L96">
            <v>0</v>
          </cell>
          <cell r="N96">
            <v>0</v>
          </cell>
          <cell r="O96">
            <v>0</v>
          </cell>
          <cell r="Q96">
            <v>0</v>
          </cell>
          <cell r="R96">
            <v>0</v>
          </cell>
        </row>
        <row r="98">
          <cell r="K98">
            <v>0</v>
          </cell>
          <cell r="L98">
            <v>0</v>
          </cell>
          <cell r="M98">
            <v>1256.9000000000001</v>
          </cell>
          <cell r="N98">
            <v>0</v>
          </cell>
          <cell r="O98">
            <v>1335.2954999999999</v>
          </cell>
          <cell r="Q98">
            <v>0</v>
          </cell>
          <cell r="R98">
            <v>0</v>
          </cell>
        </row>
        <row r="99">
          <cell r="K99">
            <v>0</v>
          </cell>
          <cell r="L99">
            <v>0</v>
          </cell>
          <cell r="N99">
            <v>0</v>
          </cell>
          <cell r="O99">
            <v>0</v>
          </cell>
          <cell r="Q99">
            <v>0</v>
          </cell>
          <cell r="R99">
            <v>0</v>
          </cell>
        </row>
        <row r="100">
          <cell r="K100">
            <v>0</v>
          </cell>
          <cell r="L100">
            <v>0</v>
          </cell>
          <cell r="N100">
            <v>0</v>
          </cell>
          <cell r="O100">
            <v>0</v>
          </cell>
          <cell r="Q100">
            <v>0</v>
          </cell>
          <cell r="R100">
            <v>0</v>
          </cell>
        </row>
        <row r="102">
          <cell r="C102" t="str">
            <v>Другие виды топлива</v>
          </cell>
          <cell r="D102" t="str">
            <v>L22</v>
          </cell>
          <cell r="E102" t="str">
            <v>22.</v>
          </cell>
          <cell r="F102" t="str">
            <v>руб/тнт</v>
          </cell>
          <cell r="G102">
            <v>0</v>
          </cell>
          <cell r="H102">
            <v>0</v>
          </cell>
          <cell r="I102">
            <v>0</v>
          </cell>
          <cell r="K102">
            <v>0</v>
          </cell>
          <cell r="L102">
            <v>0</v>
          </cell>
          <cell r="N102">
            <v>0</v>
          </cell>
          <cell r="O102">
            <v>0</v>
          </cell>
          <cell r="Q102">
            <v>0</v>
          </cell>
          <cell r="R102">
            <v>0</v>
          </cell>
        </row>
        <row r="103">
          <cell r="C103" t="str">
            <v>Другие виды топлива</v>
          </cell>
          <cell r="D103" t="str">
            <v>L22</v>
          </cell>
          <cell r="E103" t="str">
            <v>22.</v>
          </cell>
          <cell r="F103" t="str">
            <v>руб/тнт</v>
          </cell>
          <cell r="G103">
            <v>0</v>
          </cell>
          <cell r="H103">
            <v>0</v>
          </cell>
          <cell r="I103">
            <v>0</v>
          </cell>
          <cell r="K103">
            <v>0</v>
          </cell>
          <cell r="L103">
            <v>0</v>
          </cell>
          <cell r="N103">
            <v>0</v>
          </cell>
          <cell r="O103">
            <v>0</v>
          </cell>
          <cell r="Q103">
            <v>0</v>
          </cell>
          <cell r="R103">
            <v>0</v>
          </cell>
        </row>
        <row r="107">
          <cell r="C107" t="str">
            <v>Уголь</v>
          </cell>
          <cell r="D107" t="str">
            <v>L23</v>
          </cell>
          <cell r="F107" t="str">
            <v>тыс.руб.</v>
          </cell>
          <cell r="G107">
            <v>0</v>
          </cell>
          <cell r="H107">
            <v>0</v>
          </cell>
          <cell r="I107">
            <v>0</v>
          </cell>
          <cell r="J107">
            <v>0</v>
          </cell>
          <cell r="K107">
            <v>0</v>
          </cell>
          <cell r="L107">
            <v>0</v>
          </cell>
          <cell r="M107">
            <v>0</v>
          </cell>
          <cell r="N107">
            <v>0</v>
          </cell>
          <cell r="O107">
            <v>0</v>
          </cell>
          <cell r="P107">
            <v>0</v>
          </cell>
          <cell r="Q107">
            <v>0</v>
          </cell>
          <cell r="R107">
            <v>0</v>
          </cell>
        </row>
        <row r="108">
          <cell r="C108" t="str">
            <v>Уголь</v>
          </cell>
          <cell r="D108" t="str">
            <v>L23</v>
          </cell>
          <cell r="F108" t="str">
            <v>тыс.руб.</v>
          </cell>
          <cell r="G108">
            <v>0</v>
          </cell>
          <cell r="H108">
            <v>0</v>
          </cell>
          <cell r="I108">
            <v>0</v>
          </cell>
          <cell r="J108">
            <v>0</v>
          </cell>
          <cell r="K108">
            <v>0</v>
          </cell>
          <cell r="L108">
            <v>0</v>
          </cell>
          <cell r="M108">
            <v>0</v>
          </cell>
          <cell r="N108">
            <v>0</v>
          </cell>
          <cell r="O108">
            <v>0</v>
          </cell>
          <cell r="P108">
            <v>0</v>
          </cell>
          <cell r="Q108">
            <v>0</v>
          </cell>
          <cell r="R108">
            <v>0</v>
          </cell>
        </row>
        <row r="115">
          <cell r="C115" t="str">
            <v>Другие виды топлива</v>
          </cell>
          <cell r="D115" t="str">
            <v>L23</v>
          </cell>
          <cell r="F115" t="str">
            <v>тыс.руб.</v>
          </cell>
          <cell r="G115">
            <v>0</v>
          </cell>
          <cell r="H115">
            <v>0</v>
          </cell>
          <cell r="I115">
            <v>0</v>
          </cell>
          <cell r="J115">
            <v>0</v>
          </cell>
          <cell r="K115">
            <v>0</v>
          </cell>
          <cell r="L115">
            <v>0</v>
          </cell>
          <cell r="M115">
            <v>0</v>
          </cell>
          <cell r="N115">
            <v>0</v>
          </cell>
          <cell r="O115">
            <v>0</v>
          </cell>
          <cell r="P115">
            <v>0</v>
          </cell>
          <cell r="Q115">
            <v>0</v>
          </cell>
          <cell r="R115">
            <v>0</v>
          </cell>
        </row>
        <row r="116">
          <cell r="C116" t="str">
            <v>Другие виды топлива</v>
          </cell>
          <cell r="D116" t="str">
            <v>L23</v>
          </cell>
          <cell r="F116" t="str">
            <v>тыс.руб.</v>
          </cell>
          <cell r="G116">
            <v>0</v>
          </cell>
          <cell r="H116">
            <v>0</v>
          </cell>
          <cell r="I116">
            <v>0</v>
          </cell>
          <cell r="J116">
            <v>0</v>
          </cell>
          <cell r="K116">
            <v>0</v>
          </cell>
          <cell r="L116">
            <v>0</v>
          </cell>
          <cell r="M116">
            <v>0</v>
          </cell>
          <cell r="N116">
            <v>0</v>
          </cell>
          <cell r="O116">
            <v>0</v>
          </cell>
          <cell r="P116">
            <v>0</v>
          </cell>
          <cell r="Q116">
            <v>0</v>
          </cell>
          <cell r="R116">
            <v>0</v>
          </cell>
        </row>
        <row r="117">
          <cell r="J117">
            <v>0</v>
          </cell>
          <cell r="K117">
            <v>0</v>
          </cell>
          <cell r="L117">
            <v>0</v>
          </cell>
          <cell r="M117">
            <v>44260.914260717414</v>
          </cell>
          <cell r="N117">
            <v>0</v>
          </cell>
          <cell r="O117">
            <v>47021.560695538057</v>
          </cell>
          <cell r="P117">
            <v>0</v>
          </cell>
          <cell r="Q117">
            <v>0</v>
          </cell>
          <cell r="R117">
            <v>0</v>
          </cell>
        </row>
        <row r="121">
          <cell r="C121" t="str">
            <v>Уголь</v>
          </cell>
          <cell r="D121" t="str">
            <v>L24</v>
          </cell>
          <cell r="E121" t="str">
            <v>24.</v>
          </cell>
          <cell r="F121" t="str">
            <v>руб/тнт</v>
          </cell>
          <cell r="G121">
            <v>0</v>
          </cell>
          <cell r="H121">
            <v>0</v>
          </cell>
          <cell r="I121">
            <v>0</v>
          </cell>
          <cell r="K121">
            <v>0</v>
          </cell>
          <cell r="L121">
            <v>0</v>
          </cell>
          <cell r="M121">
            <v>0</v>
          </cell>
          <cell r="N121">
            <v>0</v>
          </cell>
          <cell r="O121">
            <v>0</v>
          </cell>
          <cell r="Q121">
            <v>0</v>
          </cell>
          <cell r="R121">
            <v>0</v>
          </cell>
        </row>
        <row r="122">
          <cell r="C122" t="str">
            <v>Уголь</v>
          </cell>
          <cell r="D122" t="str">
            <v>L24</v>
          </cell>
          <cell r="E122" t="str">
            <v>24.</v>
          </cell>
          <cell r="F122" t="str">
            <v>руб/тнт</v>
          </cell>
          <cell r="G122">
            <v>0</v>
          </cell>
          <cell r="H122">
            <v>0</v>
          </cell>
          <cell r="I122">
            <v>0</v>
          </cell>
          <cell r="K122">
            <v>0</v>
          </cell>
          <cell r="L122">
            <v>0</v>
          </cell>
          <cell r="N122">
            <v>0</v>
          </cell>
          <cell r="O122">
            <v>0</v>
          </cell>
          <cell r="Q122">
            <v>0</v>
          </cell>
          <cell r="R122">
            <v>0</v>
          </cell>
        </row>
        <row r="123">
          <cell r="K123">
            <v>0</v>
          </cell>
          <cell r="L123">
            <v>0</v>
          </cell>
          <cell r="N123">
            <v>0</v>
          </cell>
          <cell r="O123">
            <v>0</v>
          </cell>
          <cell r="Q123">
            <v>0</v>
          </cell>
          <cell r="R123">
            <v>0</v>
          </cell>
        </row>
        <row r="125">
          <cell r="K125">
            <v>0</v>
          </cell>
          <cell r="L125">
            <v>0</v>
          </cell>
          <cell r="M125">
            <v>167.55</v>
          </cell>
          <cell r="N125">
            <v>112.45338</v>
          </cell>
          <cell r="O125">
            <v>116.33778000000001</v>
          </cell>
          <cell r="Q125">
            <v>0</v>
          </cell>
          <cell r="R125">
            <v>0</v>
          </cell>
        </row>
        <row r="126">
          <cell r="K126">
            <v>0</v>
          </cell>
          <cell r="L126">
            <v>0</v>
          </cell>
          <cell r="N126">
            <v>0</v>
          </cell>
          <cell r="O126">
            <v>0</v>
          </cell>
          <cell r="Q126">
            <v>0</v>
          </cell>
          <cell r="R126">
            <v>0</v>
          </cell>
        </row>
        <row r="127">
          <cell r="K127">
            <v>0</v>
          </cell>
          <cell r="L127">
            <v>0</v>
          </cell>
          <cell r="N127">
            <v>0</v>
          </cell>
          <cell r="O127">
            <v>0</v>
          </cell>
          <cell r="Q127">
            <v>0</v>
          </cell>
          <cell r="R127">
            <v>0</v>
          </cell>
        </row>
        <row r="129">
          <cell r="C129" t="str">
            <v>Другие виды топлива</v>
          </cell>
          <cell r="D129" t="str">
            <v>L24</v>
          </cell>
          <cell r="E129" t="str">
            <v>24.</v>
          </cell>
          <cell r="F129" t="str">
            <v>руб/тнт</v>
          </cell>
          <cell r="G129">
            <v>0</v>
          </cell>
          <cell r="H129">
            <v>0</v>
          </cell>
          <cell r="I129">
            <v>0</v>
          </cell>
          <cell r="K129">
            <v>0</v>
          </cell>
          <cell r="L129">
            <v>0</v>
          </cell>
          <cell r="N129">
            <v>0</v>
          </cell>
          <cell r="O129">
            <v>0</v>
          </cell>
          <cell r="Q129">
            <v>0</v>
          </cell>
          <cell r="R129">
            <v>0</v>
          </cell>
        </row>
        <row r="130">
          <cell r="C130" t="str">
            <v>Другие виды топлива</v>
          </cell>
          <cell r="D130" t="str">
            <v>L24</v>
          </cell>
          <cell r="E130" t="str">
            <v>24.</v>
          </cell>
          <cell r="F130" t="str">
            <v>руб/тнт</v>
          </cell>
          <cell r="G130">
            <v>0</v>
          </cell>
          <cell r="H130">
            <v>0</v>
          </cell>
          <cell r="I130">
            <v>0</v>
          </cell>
          <cell r="K130">
            <v>0</v>
          </cell>
          <cell r="L130">
            <v>0</v>
          </cell>
          <cell r="N130">
            <v>0</v>
          </cell>
          <cell r="O130">
            <v>0</v>
          </cell>
          <cell r="Q130">
            <v>0</v>
          </cell>
          <cell r="R130">
            <v>0</v>
          </cell>
        </row>
        <row r="134">
          <cell r="C134" t="str">
            <v>Уголь</v>
          </cell>
          <cell r="D134" t="str">
            <v>L25</v>
          </cell>
          <cell r="F134" t="str">
            <v>тыс.руб.</v>
          </cell>
          <cell r="G134">
            <v>0</v>
          </cell>
          <cell r="H134">
            <v>0</v>
          </cell>
          <cell r="I134">
            <v>0</v>
          </cell>
          <cell r="J134">
            <v>0</v>
          </cell>
          <cell r="K134">
            <v>0</v>
          </cell>
          <cell r="L134">
            <v>0</v>
          </cell>
          <cell r="M134">
            <v>0</v>
          </cell>
          <cell r="N134">
            <v>0</v>
          </cell>
          <cell r="O134">
            <v>0</v>
          </cell>
          <cell r="P134">
            <v>0</v>
          </cell>
          <cell r="Q134">
            <v>0</v>
          </cell>
          <cell r="R134">
            <v>0</v>
          </cell>
        </row>
        <row r="135">
          <cell r="C135" t="str">
            <v>Уголь</v>
          </cell>
          <cell r="D135" t="str">
            <v>L25</v>
          </cell>
          <cell r="F135" t="str">
            <v>тыс.руб.</v>
          </cell>
          <cell r="G135">
            <v>0</v>
          </cell>
          <cell r="H135">
            <v>0</v>
          </cell>
          <cell r="I135">
            <v>0</v>
          </cell>
          <cell r="J135">
            <v>0</v>
          </cell>
          <cell r="K135">
            <v>0</v>
          </cell>
          <cell r="L135">
            <v>0</v>
          </cell>
          <cell r="M135">
            <v>0</v>
          </cell>
          <cell r="N135">
            <v>0</v>
          </cell>
          <cell r="O135">
            <v>0</v>
          </cell>
          <cell r="P135">
            <v>0</v>
          </cell>
          <cell r="Q135">
            <v>0</v>
          </cell>
          <cell r="R135">
            <v>0</v>
          </cell>
        </row>
        <row r="142">
          <cell r="C142" t="str">
            <v>Другие виды топлива</v>
          </cell>
          <cell r="D142" t="str">
            <v>L25</v>
          </cell>
          <cell r="F142" t="str">
            <v>тыс.руб.</v>
          </cell>
          <cell r="G142">
            <v>0</v>
          </cell>
          <cell r="H142">
            <v>0</v>
          </cell>
          <cell r="I142">
            <v>0</v>
          </cell>
          <cell r="J142">
            <v>0</v>
          </cell>
          <cell r="K142">
            <v>0</v>
          </cell>
          <cell r="L142">
            <v>0</v>
          </cell>
          <cell r="M142">
            <v>0</v>
          </cell>
          <cell r="N142">
            <v>0</v>
          </cell>
          <cell r="O142">
            <v>0</v>
          </cell>
          <cell r="P142">
            <v>0</v>
          </cell>
          <cell r="Q142">
            <v>0</v>
          </cell>
          <cell r="R142">
            <v>0</v>
          </cell>
        </row>
        <row r="143">
          <cell r="C143" t="str">
            <v>Другие виды топлива</v>
          </cell>
          <cell r="D143" t="str">
            <v>L25</v>
          </cell>
          <cell r="F143" t="str">
            <v>тыс.руб.</v>
          </cell>
          <cell r="G143">
            <v>0</v>
          </cell>
          <cell r="H143">
            <v>0</v>
          </cell>
          <cell r="I143">
            <v>0</v>
          </cell>
          <cell r="J143">
            <v>0</v>
          </cell>
          <cell r="K143">
            <v>0</v>
          </cell>
          <cell r="L143">
            <v>0</v>
          </cell>
          <cell r="M143">
            <v>0</v>
          </cell>
          <cell r="N143">
            <v>0</v>
          </cell>
          <cell r="O143">
            <v>0</v>
          </cell>
          <cell r="P143">
            <v>0</v>
          </cell>
          <cell r="Q143">
            <v>0</v>
          </cell>
          <cell r="R143">
            <v>0</v>
          </cell>
        </row>
        <row r="144">
          <cell r="J144">
            <v>0</v>
          </cell>
          <cell r="K144">
            <v>0</v>
          </cell>
          <cell r="L144">
            <v>0</v>
          </cell>
          <cell r="M144">
            <v>5900.1640419947516</v>
          </cell>
          <cell r="N144">
            <v>3959.9724803149602</v>
          </cell>
          <cell r="O144">
            <v>4096.7590944881895</v>
          </cell>
          <cell r="P144">
            <v>0</v>
          </cell>
          <cell r="Q144">
            <v>0</v>
          </cell>
          <cell r="R144">
            <v>0</v>
          </cell>
        </row>
        <row r="148">
          <cell r="C148" t="str">
            <v>Уголь</v>
          </cell>
          <cell r="D148" t="str">
            <v>L26</v>
          </cell>
          <cell r="F148" t="str">
            <v>тыс.руб.</v>
          </cell>
          <cell r="G148">
            <v>0</v>
          </cell>
          <cell r="H148">
            <v>0</v>
          </cell>
          <cell r="I148">
            <v>0</v>
          </cell>
          <cell r="J148">
            <v>0</v>
          </cell>
          <cell r="K148">
            <v>0</v>
          </cell>
          <cell r="L148">
            <v>0</v>
          </cell>
          <cell r="M148">
            <v>0</v>
          </cell>
          <cell r="N148">
            <v>0</v>
          </cell>
          <cell r="O148">
            <v>0</v>
          </cell>
          <cell r="P148">
            <v>0</v>
          </cell>
          <cell r="Q148">
            <v>0</v>
          </cell>
          <cell r="R148">
            <v>0</v>
          </cell>
        </row>
        <row r="149">
          <cell r="C149" t="str">
            <v>Уголь</v>
          </cell>
          <cell r="D149" t="str">
            <v>L26</v>
          </cell>
          <cell r="F149" t="str">
            <v>тыс.руб.</v>
          </cell>
          <cell r="G149">
            <v>0</v>
          </cell>
          <cell r="H149">
            <v>0</v>
          </cell>
          <cell r="I149">
            <v>0</v>
          </cell>
          <cell r="J149">
            <v>0</v>
          </cell>
          <cell r="K149">
            <v>0</v>
          </cell>
          <cell r="L149">
            <v>0</v>
          </cell>
          <cell r="M149">
            <v>0</v>
          </cell>
          <cell r="N149">
            <v>0</v>
          </cell>
          <cell r="O149">
            <v>0</v>
          </cell>
          <cell r="P149">
            <v>0</v>
          </cell>
          <cell r="Q149">
            <v>0</v>
          </cell>
          <cell r="R149">
            <v>0</v>
          </cell>
        </row>
        <row r="156">
          <cell r="C156" t="str">
            <v>Другие виды топлива</v>
          </cell>
          <cell r="D156" t="str">
            <v>L26</v>
          </cell>
          <cell r="F156" t="str">
            <v>тыс.руб.</v>
          </cell>
          <cell r="G156">
            <v>0</v>
          </cell>
          <cell r="H156">
            <v>0</v>
          </cell>
          <cell r="I156">
            <v>0</v>
          </cell>
          <cell r="J156">
            <v>0</v>
          </cell>
          <cell r="K156">
            <v>0</v>
          </cell>
          <cell r="L156">
            <v>0</v>
          </cell>
          <cell r="M156">
            <v>0</v>
          </cell>
          <cell r="N156">
            <v>0</v>
          </cell>
          <cell r="O156">
            <v>0</v>
          </cell>
          <cell r="P156">
            <v>0</v>
          </cell>
          <cell r="Q156">
            <v>0</v>
          </cell>
          <cell r="R156">
            <v>0</v>
          </cell>
        </row>
        <row r="157">
          <cell r="C157" t="str">
            <v>Другие виды топлива</v>
          </cell>
          <cell r="D157" t="str">
            <v>L26</v>
          </cell>
          <cell r="F157" t="str">
            <v>тыс.руб.</v>
          </cell>
          <cell r="G157">
            <v>0</v>
          </cell>
          <cell r="H157">
            <v>0</v>
          </cell>
          <cell r="I157">
            <v>0</v>
          </cell>
          <cell r="J157">
            <v>0</v>
          </cell>
          <cell r="K157">
            <v>0</v>
          </cell>
          <cell r="L157">
            <v>0</v>
          </cell>
          <cell r="M157">
            <v>0</v>
          </cell>
          <cell r="N157">
            <v>0</v>
          </cell>
          <cell r="O157">
            <v>0</v>
          </cell>
          <cell r="P157">
            <v>0</v>
          </cell>
          <cell r="Q157">
            <v>0</v>
          </cell>
          <cell r="R157">
            <v>0</v>
          </cell>
        </row>
        <row r="162">
          <cell r="C162" t="str">
            <v>Уголь</v>
          </cell>
          <cell r="D162" t="str">
            <v>L27</v>
          </cell>
          <cell r="F162" t="str">
            <v>руб/тут</v>
          </cell>
          <cell r="G162">
            <v>0</v>
          </cell>
          <cell r="H162">
            <v>0</v>
          </cell>
          <cell r="I162">
            <v>0</v>
          </cell>
          <cell r="J162">
            <v>0</v>
          </cell>
          <cell r="K162">
            <v>0</v>
          </cell>
          <cell r="L162">
            <v>0</v>
          </cell>
          <cell r="M162">
            <v>0</v>
          </cell>
          <cell r="N162">
            <v>0</v>
          </cell>
          <cell r="O162">
            <v>0</v>
          </cell>
          <cell r="P162">
            <v>0</v>
          </cell>
          <cell r="Q162">
            <v>0</v>
          </cell>
          <cell r="R162">
            <v>0</v>
          </cell>
        </row>
        <row r="163">
          <cell r="C163" t="str">
            <v>Уголь</v>
          </cell>
          <cell r="D163" t="str">
            <v>L27</v>
          </cell>
          <cell r="F163" t="str">
            <v>руб/тут</v>
          </cell>
          <cell r="G163">
            <v>0</v>
          </cell>
          <cell r="H163">
            <v>0</v>
          </cell>
          <cell r="I163">
            <v>0</v>
          </cell>
          <cell r="J163">
            <v>0</v>
          </cell>
          <cell r="K163">
            <v>0</v>
          </cell>
          <cell r="L163">
            <v>0</v>
          </cell>
          <cell r="M163">
            <v>0</v>
          </cell>
          <cell r="N163">
            <v>0</v>
          </cell>
          <cell r="O163">
            <v>0</v>
          </cell>
          <cell r="P163">
            <v>0</v>
          </cell>
          <cell r="Q163">
            <v>0</v>
          </cell>
          <cell r="R163">
            <v>0</v>
          </cell>
        </row>
        <row r="170">
          <cell r="C170" t="str">
            <v>Другие виды топлива</v>
          </cell>
          <cell r="D170" t="str">
            <v>L27</v>
          </cell>
          <cell r="F170" t="str">
            <v>руб/тут</v>
          </cell>
          <cell r="G170">
            <v>0</v>
          </cell>
          <cell r="H170">
            <v>0</v>
          </cell>
          <cell r="I170">
            <v>0</v>
          </cell>
          <cell r="J170">
            <v>0</v>
          </cell>
          <cell r="K170">
            <v>0</v>
          </cell>
          <cell r="L170">
            <v>0</v>
          </cell>
          <cell r="M170">
            <v>0</v>
          </cell>
          <cell r="N170">
            <v>0</v>
          </cell>
          <cell r="O170">
            <v>0</v>
          </cell>
          <cell r="P170">
            <v>0</v>
          </cell>
          <cell r="Q170">
            <v>0</v>
          </cell>
          <cell r="R170">
            <v>0</v>
          </cell>
        </row>
        <row r="171">
          <cell r="C171" t="str">
            <v>Другие виды топлива</v>
          </cell>
          <cell r="D171" t="str">
            <v>L27</v>
          </cell>
          <cell r="F171" t="str">
            <v>руб/тут</v>
          </cell>
          <cell r="G171">
            <v>0</v>
          </cell>
          <cell r="H171">
            <v>0</v>
          </cell>
          <cell r="I171">
            <v>0</v>
          </cell>
          <cell r="J171">
            <v>0</v>
          </cell>
          <cell r="K171">
            <v>0</v>
          </cell>
          <cell r="L171">
            <v>0</v>
          </cell>
          <cell r="M171">
            <v>0</v>
          </cell>
          <cell r="N171">
            <v>0</v>
          </cell>
          <cell r="O171">
            <v>0</v>
          </cell>
          <cell r="P171">
            <v>0</v>
          </cell>
          <cell r="Q171">
            <v>0</v>
          </cell>
          <cell r="R171">
            <v>0</v>
          </cell>
        </row>
        <row r="176">
          <cell r="C176" t="str">
            <v>Уголь</v>
          </cell>
          <cell r="D176" t="str">
            <v>L28</v>
          </cell>
          <cell r="F176" t="str">
            <v>руб/тнт</v>
          </cell>
          <cell r="G176">
            <v>0</v>
          </cell>
          <cell r="H176">
            <v>0</v>
          </cell>
          <cell r="I176">
            <v>0</v>
          </cell>
          <cell r="J176">
            <v>0</v>
          </cell>
          <cell r="K176">
            <v>0</v>
          </cell>
          <cell r="L176">
            <v>0</v>
          </cell>
          <cell r="M176">
            <v>0</v>
          </cell>
          <cell r="N176">
            <v>0</v>
          </cell>
          <cell r="O176">
            <v>0</v>
          </cell>
          <cell r="P176">
            <v>0</v>
          </cell>
          <cell r="Q176">
            <v>0</v>
          </cell>
          <cell r="R176">
            <v>0</v>
          </cell>
        </row>
        <row r="177">
          <cell r="C177" t="str">
            <v>Уголь</v>
          </cell>
          <cell r="D177" t="str">
            <v>L28</v>
          </cell>
          <cell r="F177" t="str">
            <v>руб/тнт</v>
          </cell>
          <cell r="G177">
            <v>0</v>
          </cell>
          <cell r="H177">
            <v>0</v>
          </cell>
          <cell r="I177">
            <v>0</v>
          </cell>
          <cell r="J177">
            <v>0</v>
          </cell>
          <cell r="K177">
            <v>0</v>
          </cell>
          <cell r="L177">
            <v>0</v>
          </cell>
          <cell r="M177">
            <v>0</v>
          </cell>
          <cell r="N177">
            <v>0</v>
          </cell>
          <cell r="O177">
            <v>0</v>
          </cell>
          <cell r="P177">
            <v>0</v>
          </cell>
          <cell r="Q177">
            <v>0</v>
          </cell>
          <cell r="R177">
            <v>0</v>
          </cell>
        </row>
        <row r="184">
          <cell r="C184" t="str">
            <v>Другие виды топлива</v>
          </cell>
          <cell r="D184" t="str">
            <v>L28</v>
          </cell>
          <cell r="F184" t="str">
            <v>руб/тнт</v>
          </cell>
          <cell r="G184">
            <v>0</v>
          </cell>
          <cell r="H184">
            <v>0</v>
          </cell>
          <cell r="I184">
            <v>0</v>
          </cell>
          <cell r="J184">
            <v>0</v>
          </cell>
          <cell r="K184">
            <v>0</v>
          </cell>
          <cell r="L184">
            <v>0</v>
          </cell>
          <cell r="M184">
            <v>0</v>
          </cell>
          <cell r="N184">
            <v>0</v>
          </cell>
          <cell r="O184">
            <v>0</v>
          </cell>
          <cell r="P184">
            <v>0</v>
          </cell>
          <cell r="Q184">
            <v>0</v>
          </cell>
          <cell r="R184">
            <v>0</v>
          </cell>
        </row>
        <row r="185">
          <cell r="C185" t="str">
            <v>Другие виды топлива</v>
          </cell>
          <cell r="D185" t="str">
            <v>L28</v>
          </cell>
          <cell r="F185" t="str">
            <v>руб/тнт</v>
          </cell>
          <cell r="G185">
            <v>0</v>
          </cell>
          <cell r="H185">
            <v>0</v>
          </cell>
          <cell r="I185">
            <v>0</v>
          </cell>
          <cell r="J185">
            <v>0</v>
          </cell>
          <cell r="K185">
            <v>0</v>
          </cell>
          <cell r="L185">
            <v>0</v>
          </cell>
          <cell r="M185">
            <v>0</v>
          </cell>
          <cell r="N185">
            <v>0</v>
          </cell>
          <cell r="O185">
            <v>0</v>
          </cell>
          <cell r="P185">
            <v>0</v>
          </cell>
          <cell r="Q185">
            <v>0</v>
          </cell>
          <cell r="R185">
            <v>0</v>
          </cell>
        </row>
        <row r="187">
          <cell r="G187">
            <v>716.58683289588805</v>
          </cell>
          <cell r="H187">
            <v>56.571035433070861</v>
          </cell>
          <cell r="I187">
            <v>730.26171128608928</v>
          </cell>
          <cell r="J187">
            <v>0</v>
          </cell>
          <cell r="K187">
            <v>0</v>
          </cell>
          <cell r="L187">
            <v>0</v>
          </cell>
          <cell r="M187">
            <v>716.58683289588805</v>
          </cell>
          <cell r="N187">
            <v>56.571035433070861</v>
          </cell>
          <cell r="O187">
            <v>730.26171128608928</v>
          </cell>
          <cell r="P187">
            <v>0</v>
          </cell>
          <cell r="Q187">
            <v>0</v>
          </cell>
          <cell r="R187">
            <v>0</v>
          </cell>
        </row>
      </sheetData>
      <sheetData sheetId="11">
        <row r="8">
          <cell r="G8">
            <v>79.599999999999994</v>
          </cell>
          <cell r="H8">
            <v>79.97</v>
          </cell>
          <cell r="I8">
            <v>0</v>
          </cell>
          <cell r="J8">
            <v>0</v>
          </cell>
          <cell r="K8">
            <v>79.599999999999994</v>
          </cell>
          <cell r="L8">
            <v>79.97</v>
          </cell>
          <cell r="M8">
            <v>0</v>
          </cell>
          <cell r="N8">
            <v>0</v>
          </cell>
        </row>
        <row r="9">
          <cell r="G9">
            <v>0</v>
          </cell>
          <cell r="H9">
            <v>0</v>
          </cell>
        </row>
        <row r="10">
          <cell r="G10">
            <v>79.599999999999994</v>
          </cell>
          <cell r="H10">
            <v>79.97</v>
          </cell>
          <cell r="K10">
            <v>79.599999999999994</v>
          </cell>
          <cell r="L10">
            <v>79.97</v>
          </cell>
        </row>
        <row r="11">
          <cell r="G11">
            <v>11.6</v>
          </cell>
          <cell r="H11">
            <v>8.16</v>
          </cell>
          <cell r="I11">
            <v>0</v>
          </cell>
          <cell r="J11">
            <v>0</v>
          </cell>
          <cell r="K11">
            <v>11.6</v>
          </cell>
          <cell r="L11">
            <v>8.16</v>
          </cell>
          <cell r="M11">
            <v>0</v>
          </cell>
          <cell r="N11">
            <v>0</v>
          </cell>
        </row>
        <row r="12">
          <cell r="G12">
            <v>11.6</v>
          </cell>
          <cell r="H12">
            <v>8.16</v>
          </cell>
          <cell r="K12">
            <v>11.6</v>
          </cell>
          <cell r="L12">
            <v>8.16</v>
          </cell>
        </row>
        <row r="13">
          <cell r="G13">
            <v>14.572864321608039</v>
          </cell>
          <cell r="H13">
            <v>10.203826434913092</v>
          </cell>
          <cell r="I13">
            <v>0</v>
          </cell>
          <cell r="J13">
            <v>0</v>
          </cell>
          <cell r="K13">
            <v>14.572864321608039</v>
          </cell>
          <cell r="L13">
            <v>10.203826434913092</v>
          </cell>
          <cell r="M13">
            <v>0</v>
          </cell>
          <cell r="N13">
            <v>0</v>
          </cell>
        </row>
        <row r="14">
          <cell r="G14">
            <v>0</v>
          </cell>
          <cell r="H14">
            <v>0</v>
          </cell>
        </row>
        <row r="15">
          <cell r="G15">
            <v>0</v>
          </cell>
          <cell r="H15">
            <v>0</v>
          </cell>
          <cell r="I15">
            <v>0</v>
          </cell>
          <cell r="J15">
            <v>0</v>
          </cell>
          <cell r="K15">
            <v>0</v>
          </cell>
          <cell r="L15">
            <v>0</v>
          </cell>
          <cell r="M15">
            <v>0</v>
          </cell>
          <cell r="N15">
            <v>0</v>
          </cell>
        </row>
        <row r="16">
          <cell r="G16">
            <v>68</v>
          </cell>
          <cell r="H16">
            <v>71.81</v>
          </cell>
          <cell r="I16">
            <v>0</v>
          </cell>
          <cell r="J16">
            <v>0</v>
          </cell>
          <cell r="K16">
            <v>68</v>
          </cell>
          <cell r="L16">
            <v>71.81</v>
          </cell>
          <cell r="M16">
            <v>0</v>
          </cell>
          <cell r="N16">
            <v>0</v>
          </cell>
        </row>
        <row r="17">
          <cell r="G17">
            <v>0</v>
          </cell>
          <cell r="H17">
            <v>0</v>
          </cell>
        </row>
        <row r="18">
          <cell r="G18">
            <v>68</v>
          </cell>
          <cell r="H18">
            <v>71.81</v>
          </cell>
          <cell r="I18">
            <v>0</v>
          </cell>
          <cell r="J18">
            <v>0</v>
          </cell>
          <cell r="K18">
            <v>68</v>
          </cell>
          <cell r="L18">
            <v>71.81</v>
          </cell>
          <cell r="M18">
            <v>0</v>
          </cell>
          <cell r="N18">
            <v>0</v>
          </cell>
        </row>
        <row r="19">
          <cell r="G19">
            <v>0</v>
          </cell>
          <cell r="H19">
            <v>0</v>
          </cell>
          <cell r="K19">
            <v>0</v>
          </cell>
          <cell r="L19">
            <v>0</v>
          </cell>
        </row>
        <row r="20">
          <cell r="G20">
            <v>0</v>
          </cell>
          <cell r="H20">
            <v>0</v>
          </cell>
          <cell r="K20">
            <v>0</v>
          </cell>
          <cell r="L20">
            <v>0</v>
          </cell>
        </row>
        <row r="21">
          <cell r="G21">
            <v>0</v>
          </cell>
          <cell r="H21">
            <v>0</v>
          </cell>
          <cell r="I21">
            <v>0</v>
          </cell>
          <cell r="J21">
            <v>0</v>
          </cell>
          <cell r="K21">
            <v>0</v>
          </cell>
          <cell r="L21">
            <v>0</v>
          </cell>
          <cell r="M21">
            <v>0</v>
          </cell>
          <cell r="N21">
            <v>0</v>
          </cell>
        </row>
        <row r="22">
          <cell r="G22">
            <v>68</v>
          </cell>
          <cell r="H22">
            <v>71.81</v>
          </cell>
          <cell r="I22">
            <v>0</v>
          </cell>
          <cell r="J22">
            <v>0</v>
          </cell>
          <cell r="K22">
            <v>68</v>
          </cell>
          <cell r="L22">
            <v>71.81</v>
          </cell>
          <cell r="M22">
            <v>0</v>
          </cell>
          <cell r="N22">
            <v>0</v>
          </cell>
        </row>
        <row r="23">
          <cell r="G23">
            <v>10</v>
          </cell>
          <cell r="H23">
            <v>0.24</v>
          </cell>
          <cell r="K23">
            <v>10</v>
          </cell>
          <cell r="L23">
            <v>0.24</v>
          </cell>
        </row>
        <row r="24">
          <cell r="G24">
            <v>0</v>
          </cell>
          <cell r="H24">
            <v>0</v>
          </cell>
          <cell r="K24">
            <v>0</v>
          </cell>
          <cell r="L24">
            <v>0</v>
          </cell>
        </row>
        <row r="25">
          <cell r="G25">
            <v>0</v>
          </cell>
          <cell r="H25">
            <v>0</v>
          </cell>
          <cell r="I25">
            <v>0</v>
          </cell>
          <cell r="J25">
            <v>0</v>
          </cell>
          <cell r="K25">
            <v>0</v>
          </cell>
          <cell r="L25">
            <v>0</v>
          </cell>
          <cell r="M25">
            <v>0</v>
          </cell>
          <cell r="N25">
            <v>0</v>
          </cell>
        </row>
        <row r="26">
          <cell r="G26">
            <v>10</v>
          </cell>
          <cell r="H26">
            <v>0.24</v>
          </cell>
          <cell r="I26">
            <v>0</v>
          </cell>
          <cell r="J26">
            <v>0</v>
          </cell>
          <cell r="K26">
            <v>10</v>
          </cell>
          <cell r="L26">
            <v>0.24</v>
          </cell>
          <cell r="M26">
            <v>0</v>
          </cell>
          <cell r="N26">
            <v>0</v>
          </cell>
        </row>
        <row r="27">
          <cell r="G27">
            <v>68</v>
          </cell>
          <cell r="H27">
            <v>71.81</v>
          </cell>
          <cell r="I27">
            <v>0</v>
          </cell>
          <cell r="J27">
            <v>0</v>
          </cell>
          <cell r="K27">
            <v>68</v>
          </cell>
          <cell r="L27">
            <v>71.81</v>
          </cell>
          <cell r="M27">
            <v>0</v>
          </cell>
          <cell r="N27">
            <v>0</v>
          </cell>
        </row>
        <row r="28">
          <cell r="G28">
            <v>620</v>
          </cell>
          <cell r="H28">
            <v>529</v>
          </cell>
          <cell r="I28">
            <v>0</v>
          </cell>
          <cell r="J28">
            <v>0</v>
          </cell>
          <cell r="K28">
            <v>620</v>
          </cell>
          <cell r="L28">
            <v>529</v>
          </cell>
          <cell r="M28">
            <v>0</v>
          </cell>
          <cell r="N28">
            <v>0</v>
          </cell>
        </row>
        <row r="29">
          <cell r="G29">
            <v>0</v>
          </cell>
          <cell r="H29">
            <v>0</v>
          </cell>
        </row>
        <row r="30">
          <cell r="G30">
            <v>620</v>
          </cell>
          <cell r="H30">
            <v>529</v>
          </cell>
          <cell r="K30">
            <v>620</v>
          </cell>
          <cell r="L30">
            <v>529</v>
          </cell>
        </row>
        <row r="31">
          <cell r="G31">
            <v>42.16</v>
          </cell>
          <cell r="H31">
            <v>37.987490000000001</v>
          </cell>
          <cell r="I31">
            <v>0</v>
          </cell>
          <cell r="J31">
            <v>0</v>
          </cell>
          <cell r="K31">
            <v>42.16</v>
          </cell>
          <cell r="L31">
            <v>37.987490000000001</v>
          </cell>
          <cell r="M31">
            <v>0</v>
          </cell>
          <cell r="N31">
            <v>0</v>
          </cell>
        </row>
        <row r="32">
          <cell r="G32">
            <v>10</v>
          </cell>
          <cell r="H32">
            <v>0.24</v>
          </cell>
          <cell r="I32">
            <v>0</v>
          </cell>
          <cell r="J32">
            <v>0</v>
          </cell>
          <cell r="K32">
            <v>10</v>
          </cell>
          <cell r="L32">
            <v>0.24</v>
          </cell>
          <cell r="M32">
            <v>0</v>
          </cell>
          <cell r="N32">
            <v>0</v>
          </cell>
        </row>
        <row r="33">
          <cell r="G33">
            <v>190</v>
          </cell>
          <cell r="H33">
            <v>184</v>
          </cell>
          <cell r="K33">
            <v>190</v>
          </cell>
          <cell r="L33">
            <v>184</v>
          </cell>
        </row>
        <row r="34">
          <cell r="G34">
            <v>1.9</v>
          </cell>
          <cell r="H34">
            <v>4.4159999999999998E-2</v>
          </cell>
          <cell r="I34">
            <v>0</v>
          </cell>
          <cell r="J34">
            <v>0</v>
          </cell>
          <cell r="K34">
            <v>1.9</v>
          </cell>
          <cell r="L34">
            <v>4.4159999999999998E-2</v>
          </cell>
          <cell r="M34">
            <v>0</v>
          </cell>
          <cell r="N34">
            <v>0</v>
          </cell>
        </row>
        <row r="35">
          <cell r="G35">
            <v>44.059999999999995</v>
          </cell>
          <cell r="H35">
            <v>38.031649999999999</v>
          </cell>
          <cell r="I35">
            <v>0</v>
          </cell>
          <cell r="J35">
            <v>0</v>
          </cell>
          <cell r="K35">
            <v>44.059999999999995</v>
          </cell>
          <cell r="L35">
            <v>38.031649999999999</v>
          </cell>
          <cell r="M35">
            <v>0</v>
          </cell>
          <cell r="N35">
            <v>0</v>
          </cell>
        </row>
        <row r="36">
          <cell r="G36">
            <v>95.687698592827957</v>
          </cell>
          <cell r="H36">
            <v>99.88388618427021</v>
          </cell>
          <cell r="I36">
            <v>0</v>
          </cell>
          <cell r="J36">
            <v>0</v>
          </cell>
          <cell r="K36">
            <v>95.687698592827957</v>
          </cell>
          <cell r="L36">
            <v>99.88388618427021</v>
          </cell>
          <cell r="M36">
            <v>0</v>
          </cell>
          <cell r="N36">
            <v>0</v>
          </cell>
        </row>
        <row r="39">
          <cell r="C39" t="str">
            <v>Уголь</v>
          </cell>
          <cell r="D39" t="str">
            <v>L18</v>
          </cell>
          <cell r="F39" t="str">
            <v>тыс.тут</v>
          </cell>
          <cell r="G39">
            <v>0</v>
          </cell>
          <cell r="H39">
            <v>0</v>
          </cell>
          <cell r="I39">
            <v>0</v>
          </cell>
          <cell r="J39">
            <v>0</v>
          </cell>
          <cell r="K39">
            <v>0</v>
          </cell>
          <cell r="L39">
            <v>0</v>
          </cell>
          <cell r="M39">
            <v>0</v>
          </cell>
          <cell r="N39">
            <v>0</v>
          </cell>
        </row>
        <row r="40">
          <cell r="C40" t="str">
            <v>Уголь</v>
          </cell>
          <cell r="D40" t="str">
            <v>L18</v>
          </cell>
          <cell r="F40" t="str">
            <v>тыс.тут</v>
          </cell>
          <cell r="G40">
            <v>0</v>
          </cell>
          <cell r="H40">
            <v>0</v>
          </cell>
          <cell r="I40">
            <v>0</v>
          </cell>
          <cell r="J40">
            <v>0</v>
          </cell>
          <cell r="K40">
            <v>0</v>
          </cell>
          <cell r="L40">
            <v>0</v>
          </cell>
          <cell r="M40">
            <v>0</v>
          </cell>
          <cell r="N40">
            <v>0</v>
          </cell>
        </row>
        <row r="48">
          <cell r="C48" t="str">
            <v>Другие виды топлива</v>
          </cell>
          <cell r="D48" t="str">
            <v>L18</v>
          </cell>
          <cell r="F48" t="str">
            <v>тыс.тут</v>
          </cell>
          <cell r="G48">
            <v>0</v>
          </cell>
          <cell r="H48">
            <v>0</v>
          </cell>
          <cell r="I48">
            <v>0</v>
          </cell>
          <cell r="J48">
            <v>0</v>
          </cell>
          <cell r="K48">
            <v>0</v>
          </cell>
          <cell r="L48">
            <v>0</v>
          </cell>
          <cell r="M48">
            <v>0</v>
          </cell>
          <cell r="N48">
            <v>0</v>
          </cell>
        </row>
        <row r="49">
          <cell r="C49" t="str">
            <v>Другие виды топлива</v>
          </cell>
          <cell r="D49" t="str">
            <v>L18</v>
          </cell>
          <cell r="F49" t="str">
            <v>тыс.тут</v>
          </cell>
          <cell r="G49">
            <v>0</v>
          </cell>
          <cell r="H49">
            <v>0</v>
          </cell>
          <cell r="I49">
            <v>0</v>
          </cell>
          <cell r="J49">
            <v>0</v>
          </cell>
          <cell r="K49">
            <v>0</v>
          </cell>
          <cell r="L49">
            <v>0</v>
          </cell>
          <cell r="M49">
            <v>0</v>
          </cell>
          <cell r="N49">
            <v>0</v>
          </cell>
        </row>
        <row r="55">
          <cell r="C55" t="str">
            <v>Уголь</v>
          </cell>
          <cell r="D55" t="str">
            <v>L19</v>
          </cell>
          <cell r="F55" t="str">
            <v>%</v>
          </cell>
          <cell r="G55">
            <v>0</v>
          </cell>
          <cell r="H55">
            <v>0</v>
          </cell>
        </row>
        <row r="56">
          <cell r="C56" t="str">
            <v>Уголь</v>
          </cell>
          <cell r="D56" t="str">
            <v>L19</v>
          </cell>
          <cell r="F56" t="str">
            <v>%</v>
          </cell>
          <cell r="G56">
            <v>0</v>
          </cell>
          <cell r="H56">
            <v>0</v>
          </cell>
        </row>
        <row r="59">
          <cell r="K59">
            <v>100</v>
          </cell>
          <cell r="L59">
            <v>100</v>
          </cell>
        </row>
        <row r="63">
          <cell r="C63" t="str">
            <v>Другие виды топлива</v>
          </cell>
          <cell r="D63" t="str">
            <v>L19</v>
          </cell>
          <cell r="F63" t="str">
            <v>%</v>
          </cell>
          <cell r="G63">
            <v>0</v>
          </cell>
          <cell r="H63">
            <v>0</v>
          </cell>
        </row>
        <row r="64">
          <cell r="C64" t="str">
            <v>Другие виды топлива</v>
          </cell>
          <cell r="D64" t="str">
            <v>L19</v>
          </cell>
          <cell r="F64" t="str">
            <v>%</v>
          </cell>
          <cell r="G64">
            <v>0</v>
          </cell>
          <cell r="H64">
            <v>0</v>
          </cell>
        </row>
        <row r="68">
          <cell r="C68" t="str">
            <v>Уголь</v>
          </cell>
          <cell r="D68" t="str">
            <v>L20</v>
          </cell>
          <cell r="G68">
            <v>0</v>
          </cell>
          <cell r="H68">
            <v>0</v>
          </cell>
        </row>
        <row r="69">
          <cell r="C69" t="str">
            <v>Уголь</v>
          </cell>
          <cell r="D69" t="str">
            <v>L20</v>
          </cell>
          <cell r="G69">
            <v>0</v>
          </cell>
          <cell r="H69">
            <v>0</v>
          </cell>
        </row>
        <row r="72">
          <cell r="K72">
            <v>1.1200000000000001</v>
          </cell>
          <cell r="L72">
            <v>1.14418</v>
          </cell>
        </row>
        <row r="76">
          <cell r="C76" t="str">
            <v>Другие виды топлива</v>
          </cell>
          <cell r="D76" t="str">
            <v>L20</v>
          </cell>
          <cell r="G76">
            <v>0</v>
          </cell>
          <cell r="H76">
            <v>0</v>
          </cell>
        </row>
        <row r="77">
          <cell r="C77" t="str">
            <v>Другие виды топлива</v>
          </cell>
          <cell r="D77" t="str">
            <v>L20</v>
          </cell>
          <cell r="G77">
            <v>0</v>
          </cell>
          <cell r="H77">
            <v>0</v>
          </cell>
        </row>
        <row r="81">
          <cell r="C81" t="str">
            <v>Уголь</v>
          </cell>
          <cell r="D81" t="str">
            <v>L21</v>
          </cell>
          <cell r="F81" t="str">
            <v>тыс. тнт</v>
          </cell>
          <cell r="G81">
            <v>0</v>
          </cell>
          <cell r="H81">
            <v>0</v>
          </cell>
          <cell r="I81">
            <v>0</v>
          </cell>
          <cell r="J81">
            <v>0</v>
          </cell>
          <cell r="K81">
            <v>0</v>
          </cell>
          <cell r="L81">
            <v>0</v>
          </cell>
          <cell r="M81">
            <v>0</v>
          </cell>
          <cell r="N81">
            <v>0</v>
          </cell>
        </row>
        <row r="82">
          <cell r="C82" t="str">
            <v>Уголь</v>
          </cell>
          <cell r="D82" t="str">
            <v>L21</v>
          </cell>
          <cell r="F82" t="str">
            <v>тыс. тнт</v>
          </cell>
          <cell r="G82">
            <v>0</v>
          </cell>
          <cell r="H82">
            <v>0</v>
          </cell>
          <cell r="I82">
            <v>0</v>
          </cell>
          <cell r="J82">
            <v>0</v>
          </cell>
          <cell r="K82">
            <v>0</v>
          </cell>
          <cell r="L82">
            <v>0</v>
          </cell>
          <cell r="M82">
            <v>0</v>
          </cell>
          <cell r="N82">
            <v>0</v>
          </cell>
        </row>
        <row r="89">
          <cell r="C89" t="str">
            <v>Другие виды топлива</v>
          </cell>
          <cell r="D89" t="str">
            <v>L21</v>
          </cell>
          <cell r="F89" t="str">
            <v>тыс. тнт</v>
          </cell>
          <cell r="G89">
            <v>0</v>
          </cell>
          <cell r="H89">
            <v>0</v>
          </cell>
          <cell r="I89">
            <v>0</v>
          </cell>
          <cell r="J89">
            <v>0</v>
          </cell>
          <cell r="K89">
            <v>0</v>
          </cell>
          <cell r="L89">
            <v>0</v>
          </cell>
          <cell r="M89">
            <v>0</v>
          </cell>
          <cell r="N89">
            <v>0</v>
          </cell>
        </row>
        <row r="90">
          <cell r="C90" t="str">
            <v>Другие виды топлива</v>
          </cell>
          <cell r="D90" t="str">
            <v>L21</v>
          </cell>
          <cell r="F90" t="str">
            <v>тыс. тнт</v>
          </cell>
          <cell r="G90">
            <v>0</v>
          </cell>
          <cell r="H90">
            <v>0</v>
          </cell>
          <cell r="I90">
            <v>0</v>
          </cell>
          <cell r="J90">
            <v>0</v>
          </cell>
          <cell r="K90">
            <v>0</v>
          </cell>
          <cell r="L90">
            <v>0</v>
          </cell>
          <cell r="M90">
            <v>0</v>
          </cell>
          <cell r="N90">
            <v>0</v>
          </cell>
        </row>
        <row r="94">
          <cell r="C94" t="str">
            <v>Уголь</v>
          </cell>
          <cell r="D94" t="str">
            <v>L22</v>
          </cell>
          <cell r="E94" t="str">
            <v>22.</v>
          </cell>
          <cell r="F94" t="str">
            <v>руб/тнт</v>
          </cell>
          <cell r="G94">
            <v>0</v>
          </cell>
          <cell r="H94">
            <v>0</v>
          </cell>
        </row>
        <row r="95">
          <cell r="C95" t="str">
            <v>Уголь</v>
          </cell>
          <cell r="D95" t="str">
            <v>L22</v>
          </cell>
          <cell r="E95" t="str">
            <v>22.</v>
          </cell>
          <cell r="F95" t="str">
            <v>руб/тнт</v>
          </cell>
          <cell r="G95">
            <v>0</v>
          </cell>
          <cell r="H95">
            <v>0</v>
          </cell>
        </row>
        <row r="98">
          <cell r="K98">
            <v>1119.02</v>
          </cell>
          <cell r="L98">
            <v>1156.0999999999999</v>
          </cell>
        </row>
        <row r="102">
          <cell r="C102" t="str">
            <v>Другие виды топлива</v>
          </cell>
          <cell r="D102" t="str">
            <v>L22</v>
          </cell>
          <cell r="E102" t="str">
            <v>22.</v>
          </cell>
          <cell r="F102" t="str">
            <v>руб/тнт</v>
          </cell>
          <cell r="G102">
            <v>0</v>
          </cell>
          <cell r="H102">
            <v>0</v>
          </cell>
        </row>
        <row r="103">
          <cell r="C103" t="str">
            <v>Другие виды топлива</v>
          </cell>
          <cell r="D103" t="str">
            <v>L22</v>
          </cell>
          <cell r="E103" t="str">
            <v>22.</v>
          </cell>
          <cell r="F103" t="str">
            <v>руб/тнт</v>
          </cell>
          <cell r="G103">
            <v>0</v>
          </cell>
          <cell r="H103">
            <v>0</v>
          </cell>
        </row>
        <row r="107">
          <cell r="C107" t="str">
            <v>Уголь</v>
          </cell>
          <cell r="D107" t="str">
            <v>L23</v>
          </cell>
          <cell r="F107" t="str">
            <v>тыс.руб.</v>
          </cell>
          <cell r="G107">
            <v>0</v>
          </cell>
          <cell r="H107">
            <v>0</v>
          </cell>
          <cell r="I107">
            <v>0</v>
          </cell>
          <cell r="J107">
            <v>0</v>
          </cell>
          <cell r="K107">
            <v>0</v>
          </cell>
          <cell r="L107">
            <v>0</v>
          </cell>
          <cell r="M107">
            <v>0</v>
          </cell>
          <cell r="N107">
            <v>0</v>
          </cell>
        </row>
        <row r="108">
          <cell r="C108" t="str">
            <v>Уголь</v>
          </cell>
          <cell r="D108" t="str">
            <v>L23</v>
          </cell>
          <cell r="F108" t="str">
            <v>тыс.руб.</v>
          </cell>
          <cell r="G108">
            <v>0</v>
          </cell>
          <cell r="H108">
            <v>0</v>
          </cell>
          <cell r="I108">
            <v>0</v>
          </cell>
          <cell r="J108">
            <v>0</v>
          </cell>
          <cell r="K108">
            <v>0</v>
          </cell>
          <cell r="L108">
            <v>0</v>
          </cell>
          <cell r="M108">
            <v>0</v>
          </cell>
          <cell r="N108">
            <v>0</v>
          </cell>
        </row>
        <row r="115">
          <cell r="C115" t="str">
            <v>Другие виды топлива</v>
          </cell>
          <cell r="D115" t="str">
            <v>L23</v>
          </cell>
          <cell r="F115" t="str">
            <v>тыс.руб.</v>
          </cell>
          <cell r="G115">
            <v>0</v>
          </cell>
          <cell r="H115">
            <v>0</v>
          </cell>
          <cell r="I115">
            <v>0</v>
          </cell>
          <cell r="J115">
            <v>0</v>
          </cell>
          <cell r="K115">
            <v>0</v>
          </cell>
          <cell r="L115">
            <v>0</v>
          </cell>
          <cell r="M115">
            <v>0</v>
          </cell>
          <cell r="N115">
            <v>0</v>
          </cell>
        </row>
        <row r="116">
          <cell r="C116" t="str">
            <v>Другие виды топлива</v>
          </cell>
          <cell r="D116" t="str">
            <v>L23</v>
          </cell>
          <cell r="F116" t="str">
            <v>тыс.руб.</v>
          </cell>
          <cell r="G116">
            <v>0</v>
          </cell>
          <cell r="H116">
            <v>0</v>
          </cell>
          <cell r="I116">
            <v>0</v>
          </cell>
          <cell r="J116">
            <v>0</v>
          </cell>
          <cell r="K116">
            <v>0</v>
          </cell>
          <cell r="L116">
            <v>0</v>
          </cell>
          <cell r="M116">
            <v>0</v>
          </cell>
          <cell r="N116">
            <v>0</v>
          </cell>
        </row>
        <row r="117">
          <cell r="I117">
            <v>0</v>
          </cell>
          <cell r="J117">
            <v>0</v>
          </cell>
          <cell r="K117">
            <v>42123.109999999979</v>
          </cell>
          <cell r="L117">
            <v>38383.241438410041</v>
          </cell>
          <cell r="M117">
            <v>0</v>
          </cell>
          <cell r="N117">
            <v>0</v>
          </cell>
        </row>
        <row r="121">
          <cell r="C121" t="str">
            <v>Уголь</v>
          </cell>
          <cell r="D121" t="str">
            <v>L24</v>
          </cell>
          <cell r="E121" t="str">
            <v>24.</v>
          </cell>
          <cell r="F121" t="str">
            <v>руб/тнт</v>
          </cell>
          <cell r="G121">
            <v>0</v>
          </cell>
          <cell r="H121">
            <v>0</v>
          </cell>
        </row>
        <row r="122">
          <cell r="C122" t="str">
            <v>Уголь</v>
          </cell>
          <cell r="D122" t="str">
            <v>L24</v>
          </cell>
          <cell r="E122" t="str">
            <v>24.</v>
          </cell>
          <cell r="F122" t="str">
            <v>руб/тнт</v>
          </cell>
          <cell r="G122">
            <v>0</v>
          </cell>
          <cell r="H122">
            <v>0</v>
          </cell>
        </row>
        <row r="125">
          <cell r="K125">
            <v>100.41</v>
          </cell>
          <cell r="L125">
            <v>97.11</v>
          </cell>
        </row>
        <row r="129">
          <cell r="C129" t="str">
            <v>Другие виды топлива</v>
          </cell>
          <cell r="D129" t="str">
            <v>L24</v>
          </cell>
          <cell r="E129" t="str">
            <v>24.</v>
          </cell>
          <cell r="F129" t="str">
            <v>руб/тнт</v>
          </cell>
          <cell r="G129">
            <v>0</v>
          </cell>
          <cell r="H129">
            <v>0</v>
          </cell>
        </row>
        <row r="130">
          <cell r="C130" t="str">
            <v>Другие виды топлива</v>
          </cell>
          <cell r="D130" t="str">
            <v>L24</v>
          </cell>
          <cell r="E130" t="str">
            <v>24.</v>
          </cell>
          <cell r="F130" t="str">
            <v>руб/тнт</v>
          </cell>
          <cell r="G130">
            <v>0</v>
          </cell>
          <cell r="H130">
            <v>0</v>
          </cell>
        </row>
        <row r="134">
          <cell r="C134" t="str">
            <v>Уголь</v>
          </cell>
          <cell r="D134" t="str">
            <v>L25</v>
          </cell>
          <cell r="F134" t="str">
            <v>тыс.руб.</v>
          </cell>
          <cell r="G134">
            <v>0</v>
          </cell>
          <cell r="H134">
            <v>0</v>
          </cell>
          <cell r="I134">
            <v>0</v>
          </cell>
          <cell r="J134">
            <v>0</v>
          </cell>
          <cell r="K134">
            <v>0</v>
          </cell>
          <cell r="L134">
            <v>0</v>
          </cell>
          <cell r="M134">
            <v>0</v>
          </cell>
          <cell r="N134">
            <v>0</v>
          </cell>
        </row>
        <row r="135">
          <cell r="C135" t="str">
            <v>Уголь</v>
          </cell>
          <cell r="D135" t="str">
            <v>L25</v>
          </cell>
          <cell r="F135" t="str">
            <v>тыс.руб.</v>
          </cell>
          <cell r="G135">
            <v>0</v>
          </cell>
          <cell r="H135">
            <v>0</v>
          </cell>
          <cell r="I135">
            <v>0</v>
          </cell>
          <cell r="J135">
            <v>0</v>
          </cell>
          <cell r="K135">
            <v>0</v>
          </cell>
          <cell r="L135">
            <v>0</v>
          </cell>
          <cell r="M135">
            <v>0</v>
          </cell>
          <cell r="N135">
            <v>0</v>
          </cell>
        </row>
        <row r="142">
          <cell r="C142" t="str">
            <v>Другие виды топлива</v>
          </cell>
          <cell r="D142" t="str">
            <v>L25</v>
          </cell>
          <cell r="F142" t="str">
            <v>тыс.руб.</v>
          </cell>
          <cell r="G142">
            <v>0</v>
          </cell>
          <cell r="H142">
            <v>0</v>
          </cell>
          <cell r="I142">
            <v>0</v>
          </cell>
          <cell r="J142">
            <v>0</v>
          </cell>
          <cell r="K142">
            <v>0</v>
          </cell>
          <cell r="L142">
            <v>0</v>
          </cell>
          <cell r="M142">
            <v>0</v>
          </cell>
          <cell r="N142">
            <v>0</v>
          </cell>
        </row>
        <row r="143">
          <cell r="C143" t="str">
            <v>Другие виды топлива</v>
          </cell>
          <cell r="D143" t="str">
            <v>L25</v>
          </cell>
          <cell r="F143" t="str">
            <v>тыс.руб.</v>
          </cell>
          <cell r="G143">
            <v>0</v>
          </cell>
          <cell r="H143">
            <v>0</v>
          </cell>
          <cell r="I143">
            <v>0</v>
          </cell>
          <cell r="J143">
            <v>0</v>
          </cell>
          <cell r="K143">
            <v>0</v>
          </cell>
          <cell r="L143">
            <v>0</v>
          </cell>
          <cell r="M143">
            <v>0</v>
          </cell>
          <cell r="N143">
            <v>0</v>
          </cell>
        </row>
        <row r="144">
          <cell r="I144">
            <v>0</v>
          </cell>
          <cell r="J144">
            <v>0</v>
          </cell>
          <cell r="K144">
            <v>3779.7192857142841</v>
          </cell>
          <cell r="L144">
            <v>3224.1125993287769</v>
          </cell>
          <cell r="M144">
            <v>0</v>
          </cell>
          <cell r="N144">
            <v>0</v>
          </cell>
        </row>
        <row r="148">
          <cell r="C148" t="str">
            <v>Уголь</v>
          </cell>
          <cell r="D148" t="str">
            <v>L26</v>
          </cell>
          <cell r="F148" t="str">
            <v>тыс.руб.</v>
          </cell>
          <cell r="G148">
            <v>0</v>
          </cell>
          <cell r="H148">
            <v>0</v>
          </cell>
          <cell r="I148">
            <v>0</v>
          </cell>
          <cell r="J148">
            <v>0</v>
          </cell>
          <cell r="K148">
            <v>0</v>
          </cell>
          <cell r="L148">
            <v>0</v>
          </cell>
          <cell r="M148">
            <v>0</v>
          </cell>
          <cell r="N148">
            <v>0</v>
          </cell>
        </row>
        <row r="149">
          <cell r="C149" t="str">
            <v>Уголь</v>
          </cell>
          <cell r="D149" t="str">
            <v>L26</v>
          </cell>
          <cell r="F149" t="str">
            <v>тыс.руб.</v>
          </cell>
          <cell r="G149">
            <v>0</v>
          </cell>
          <cell r="H149">
            <v>0</v>
          </cell>
          <cell r="I149">
            <v>0</v>
          </cell>
          <cell r="J149">
            <v>0</v>
          </cell>
          <cell r="K149">
            <v>0</v>
          </cell>
          <cell r="L149">
            <v>0</v>
          </cell>
          <cell r="M149">
            <v>0</v>
          </cell>
          <cell r="N149">
            <v>0</v>
          </cell>
        </row>
        <row r="156">
          <cell r="C156" t="str">
            <v>Другие виды топлива</v>
          </cell>
          <cell r="D156" t="str">
            <v>L26</v>
          </cell>
          <cell r="F156" t="str">
            <v>тыс.руб.</v>
          </cell>
          <cell r="G156">
            <v>0</v>
          </cell>
          <cell r="H156">
            <v>0</v>
          </cell>
          <cell r="I156">
            <v>0</v>
          </cell>
          <cell r="J156">
            <v>0</v>
          </cell>
          <cell r="K156">
            <v>0</v>
          </cell>
          <cell r="L156">
            <v>0</v>
          </cell>
          <cell r="M156">
            <v>0</v>
          </cell>
          <cell r="N156">
            <v>0</v>
          </cell>
        </row>
        <row r="157">
          <cell r="C157" t="str">
            <v>Другие виды топлива</v>
          </cell>
          <cell r="D157" t="str">
            <v>L26</v>
          </cell>
          <cell r="F157" t="str">
            <v>тыс.руб.</v>
          </cell>
          <cell r="G157">
            <v>0</v>
          </cell>
          <cell r="H157">
            <v>0</v>
          </cell>
          <cell r="I157">
            <v>0</v>
          </cell>
          <cell r="J157">
            <v>0</v>
          </cell>
          <cell r="K157">
            <v>0</v>
          </cell>
          <cell r="L157">
            <v>0</v>
          </cell>
          <cell r="M157">
            <v>0</v>
          </cell>
          <cell r="N157">
            <v>0</v>
          </cell>
        </row>
        <row r="162">
          <cell r="C162" t="str">
            <v>Уголь</v>
          </cell>
          <cell r="D162" t="str">
            <v>L27</v>
          </cell>
          <cell r="F162" t="str">
            <v>руб/тут</v>
          </cell>
          <cell r="G162">
            <v>0</v>
          </cell>
          <cell r="H162">
            <v>0</v>
          </cell>
          <cell r="I162">
            <v>0</v>
          </cell>
          <cell r="J162">
            <v>0</v>
          </cell>
          <cell r="K162">
            <v>0</v>
          </cell>
          <cell r="L162">
            <v>0</v>
          </cell>
          <cell r="M162">
            <v>0</v>
          </cell>
          <cell r="N162">
            <v>0</v>
          </cell>
        </row>
        <row r="163">
          <cell r="C163" t="str">
            <v>Уголь</v>
          </cell>
          <cell r="D163" t="str">
            <v>L27</v>
          </cell>
          <cell r="F163" t="str">
            <v>руб/тут</v>
          </cell>
          <cell r="G163">
            <v>0</v>
          </cell>
          <cell r="H163">
            <v>0</v>
          </cell>
          <cell r="I163">
            <v>0</v>
          </cell>
          <cell r="J163">
            <v>0</v>
          </cell>
          <cell r="K163">
            <v>0</v>
          </cell>
          <cell r="L163">
            <v>0</v>
          </cell>
          <cell r="M163">
            <v>0</v>
          </cell>
          <cell r="N163">
            <v>0</v>
          </cell>
        </row>
        <row r="170">
          <cell r="C170" t="str">
            <v>Другие виды топлива</v>
          </cell>
          <cell r="D170" t="str">
            <v>L27</v>
          </cell>
          <cell r="F170" t="str">
            <v>руб/тут</v>
          </cell>
          <cell r="G170">
            <v>0</v>
          </cell>
          <cell r="H170">
            <v>0</v>
          </cell>
          <cell r="I170">
            <v>0</v>
          </cell>
          <cell r="J170">
            <v>0</v>
          </cell>
          <cell r="K170">
            <v>0</v>
          </cell>
          <cell r="L170">
            <v>0</v>
          </cell>
          <cell r="M170">
            <v>0</v>
          </cell>
          <cell r="N170">
            <v>0</v>
          </cell>
        </row>
        <row r="171">
          <cell r="C171" t="str">
            <v>Другие виды топлива</v>
          </cell>
          <cell r="D171" t="str">
            <v>L27</v>
          </cell>
          <cell r="F171" t="str">
            <v>руб/тут</v>
          </cell>
          <cell r="G171">
            <v>0</v>
          </cell>
          <cell r="H171">
            <v>0</v>
          </cell>
          <cell r="I171">
            <v>0</v>
          </cell>
          <cell r="J171">
            <v>0</v>
          </cell>
          <cell r="K171">
            <v>0</v>
          </cell>
          <cell r="L171">
            <v>0</v>
          </cell>
          <cell r="M171">
            <v>0</v>
          </cell>
          <cell r="N171">
            <v>0</v>
          </cell>
        </row>
        <row r="176">
          <cell r="C176" t="str">
            <v>Уголь</v>
          </cell>
          <cell r="D176" t="str">
            <v>L28</v>
          </cell>
          <cell r="F176" t="str">
            <v>руб/тнт</v>
          </cell>
          <cell r="G176">
            <v>0</v>
          </cell>
          <cell r="H176">
            <v>0</v>
          </cell>
          <cell r="I176">
            <v>0</v>
          </cell>
          <cell r="J176">
            <v>0</v>
          </cell>
          <cell r="K176">
            <v>0</v>
          </cell>
          <cell r="L176">
            <v>0</v>
          </cell>
          <cell r="M176">
            <v>0</v>
          </cell>
          <cell r="N176">
            <v>0</v>
          </cell>
        </row>
        <row r="177">
          <cell r="C177" t="str">
            <v>Уголь</v>
          </cell>
          <cell r="D177" t="str">
            <v>L28</v>
          </cell>
          <cell r="F177" t="str">
            <v>руб/тнт</v>
          </cell>
          <cell r="G177">
            <v>0</v>
          </cell>
          <cell r="H177">
            <v>0</v>
          </cell>
          <cell r="I177">
            <v>0</v>
          </cell>
          <cell r="J177">
            <v>0</v>
          </cell>
          <cell r="K177">
            <v>0</v>
          </cell>
          <cell r="L177">
            <v>0</v>
          </cell>
          <cell r="M177">
            <v>0</v>
          </cell>
          <cell r="N177">
            <v>0</v>
          </cell>
        </row>
        <row r="184">
          <cell r="C184" t="str">
            <v>Другие виды топлива</v>
          </cell>
          <cell r="D184" t="str">
            <v>L28</v>
          </cell>
          <cell r="F184" t="str">
            <v>руб/тнт</v>
          </cell>
          <cell r="G184">
            <v>0</v>
          </cell>
          <cell r="H184">
            <v>0</v>
          </cell>
          <cell r="I184">
            <v>0</v>
          </cell>
          <cell r="J184">
            <v>0</v>
          </cell>
          <cell r="K184">
            <v>0</v>
          </cell>
          <cell r="L184">
            <v>0</v>
          </cell>
          <cell r="M184">
            <v>0</v>
          </cell>
          <cell r="N184">
            <v>0</v>
          </cell>
        </row>
        <row r="185">
          <cell r="C185" t="str">
            <v>Другие виды топлива</v>
          </cell>
          <cell r="D185" t="str">
            <v>L28</v>
          </cell>
          <cell r="F185" t="str">
            <v>руб/тнт</v>
          </cell>
          <cell r="G185">
            <v>0</v>
          </cell>
          <cell r="H185">
            <v>0</v>
          </cell>
          <cell r="I185">
            <v>0</v>
          </cell>
          <cell r="J185">
            <v>0</v>
          </cell>
          <cell r="K185">
            <v>0</v>
          </cell>
          <cell r="L185">
            <v>0</v>
          </cell>
          <cell r="M185">
            <v>0</v>
          </cell>
          <cell r="N185">
            <v>0</v>
          </cell>
        </row>
        <row r="187">
          <cell r="G187">
            <v>675.04160714285683</v>
          </cell>
          <cell r="H187">
            <v>579.40891293327979</v>
          </cell>
          <cell r="I187">
            <v>0</v>
          </cell>
          <cell r="J187">
            <v>0</v>
          </cell>
          <cell r="K187">
            <v>675.04160714285683</v>
          </cell>
          <cell r="L187">
            <v>579.40891293327979</v>
          </cell>
          <cell r="M187">
            <v>0</v>
          </cell>
          <cell r="N187">
            <v>0</v>
          </cell>
        </row>
      </sheetData>
      <sheetData sheetId="12">
        <row r="8">
          <cell r="U8">
            <v>0</v>
          </cell>
        </row>
        <row r="9">
          <cell r="R9">
            <v>79.94</v>
          </cell>
          <cell r="S9">
            <v>79.97</v>
          </cell>
          <cell r="T9">
            <v>68.459999999999994</v>
          </cell>
          <cell r="U9">
            <v>76.123333333333335</v>
          </cell>
          <cell r="V9">
            <v>81.72</v>
          </cell>
          <cell r="W9">
            <v>84.5</v>
          </cell>
        </row>
        <row r="10">
          <cell r="F10">
            <v>578</v>
          </cell>
          <cell r="G10">
            <v>529</v>
          </cell>
          <cell r="H10">
            <v>548</v>
          </cell>
          <cell r="I10">
            <v>551.66999999999996</v>
          </cell>
          <cell r="J10">
            <v>558</v>
          </cell>
          <cell r="K10">
            <v>559</v>
          </cell>
          <cell r="R10">
            <v>578</v>
          </cell>
          <cell r="S10">
            <v>529</v>
          </cell>
          <cell r="T10">
            <v>548</v>
          </cell>
          <cell r="U10">
            <v>551.66999999999996</v>
          </cell>
          <cell r="V10">
            <v>558</v>
          </cell>
          <cell r="W10">
            <v>559</v>
          </cell>
        </row>
        <row r="12">
          <cell r="F12">
            <v>578</v>
          </cell>
          <cell r="G12">
            <v>529</v>
          </cell>
          <cell r="H12">
            <v>548</v>
          </cell>
          <cell r="I12">
            <v>551.66999999999996</v>
          </cell>
          <cell r="J12">
            <v>558</v>
          </cell>
          <cell r="K12">
            <v>559</v>
          </cell>
          <cell r="R12">
            <v>578</v>
          </cell>
          <cell r="S12">
            <v>529</v>
          </cell>
          <cell r="T12">
            <v>548</v>
          </cell>
          <cell r="V12">
            <v>558</v>
          </cell>
          <cell r="W12">
            <v>559</v>
          </cell>
        </row>
        <row r="13">
          <cell r="R13">
            <v>0.26</v>
          </cell>
          <cell r="S13">
            <v>0.24</v>
          </cell>
          <cell r="T13">
            <v>0.22</v>
          </cell>
          <cell r="U13">
            <v>0.24</v>
          </cell>
          <cell r="V13">
            <v>3</v>
          </cell>
          <cell r="W13">
            <v>3</v>
          </cell>
        </row>
        <row r="14">
          <cell r="F14">
            <v>208</v>
          </cell>
          <cell r="G14">
            <v>184</v>
          </cell>
          <cell r="H14">
            <v>182</v>
          </cell>
          <cell r="I14">
            <v>191</v>
          </cell>
          <cell r="J14">
            <v>189</v>
          </cell>
          <cell r="K14">
            <v>190</v>
          </cell>
          <cell r="R14">
            <v>208</v>
          </cell>
          <cell r="S14">
            <v>184</v>
          </cell>
          <cell r="T14">
            <v>182</v>
          </cell>
          <cell r="V14">
            <v>189</v>
          </cell>
          <cell r="W14">
            <v>190</v>
          </cell>
        </row>
        <row r="17">
          <cell r="C17" t="str">
            <v>Уголь</v>
          </cell>
          <cell r="D17" t="str">
            <v>L5</v>
          </cell>
          <cell r="E17" t="str">
            <v>тыс.тут</v>
          </cell>
          <cell r="I17">
            <v>0</v>
          </cell>
          <cell r="O17">
            <v>0</v>
          </cell>
          <cell r="U17">
            <v>0</v>
          </cell>
          <cell r="AA17">
            <v>0</v>
          </cell>
        </row>
        <row r="18">
          <cell r="C18" t="str">
            <v>Уголь</v>
          </cell>
          <cell r="D18" t="str">
            <v>L5</v>
          </cell>
          <cell r="E18" t="str">
            <v>тыс.тут</v>
          </cell>
          <cell r="I18">
            <v>0</v>
          </cell>
          <cell r="O18">
            <v>0</v>
          </cell>
          <cell r="U18">
            <v>0</v>
          </cell>
          <cell r="AA18">
            <v>0</v>
          </cell>
        </row>
        <row r="20">
          <cell r="F20">
            <v>0</v>
          </cell>
          <cell r="G20">
            <v>0</v>
          </cell>
          <cell r="H20">
            <v>0</v>
          </cell>
          <cell r="J20">
            <v>0</v>
          </cell>
          <cell r="K20">
            <v>0</v>
          </cell>
          <cell r="L20">
            <v>0</v>
          </cell>
          <cell r="U20">
            <v>0</v>
          </cell>
        </row>
        <row r="22">
          <cell r="F22">
            <v>40.04</v>
          </cell>
          <cell r="G22">
            <v>38.049999999999997</v>
          </cell>
          <cell r="H22">
            <v>33.31</v>
          </cell>
          <cell r="J22">
            <v>40.590000000000003</v>
          </cell>
          <cell r="K22">
            <v>42.22</v>
          </cell>
          <cell r="R22">
            <v>40.04</v>
          </cell>
          <cell r="S22">
            <v>38.049999999999997</v>
          </cell>
          <cell r="T22">
            <v>33.31</v>
          </cell>
          <cell r="U22">
            <v>37.133333333333333</v>
          </cell>
          <cell r="V22">
            <v>40.590000000000003</v>
          </cell>
          <cell r="W22">
            <v>42.22</v>
          </cell>
        </row>
        <row r="23">
          <cell r="F23">
            <v>0</v>
          </cell>
          <cell r="G23">
            <v>0</v>
          </cell>
          <cell r="H23">
            <v>0</v>
          </cell>
          <cell r="J23">
            <v>0</v>
          </cell>
          <cell r="K23">
            <v>0</v>
          </cell>
          <cell r="U23">
            <v>0</v>
          </cell>
        </row>
        <row r="24">
          <cell r="F24">
            <v>0</v>
          </cell>
          <cell r="G24">
            <v>0</v>
          </cell>
          <cell r="H24">
            <v>0</v>
          </cell>
          <cell r="J24">
            <v>0</v>
          </cell>
          <cell r="K24">
            <v>0</v>
          </cell>
          <cell r="U24">
            <v>0</v>
          </cell>
        </row>
        <row r="26">
          <cell r="C26" t="str">
            <v>Другие виды топлива</v>
          </cell>
          <cell r="D26" t="str">
            <v>L5</v>
          </cell>
          <cell r="E26" t="str">
            <v>тыс.тут</v>
          </cell>
          <cell r="I26">
            <v>0</v>
          </cell>
          <cell r="O26">
            <v>0</v>
          </cell>
          <cell r="U26">
            <v>0</v>
          </cell>
          <cell r="AA26">
            <v>0</v>
          </cell>
        </row>
        <row r="27">
          <cell r="C27" t="str">
            <v>Другие виды топлива</v>
          </cell>
          <cell r="D27" t="str">
            <v>L5</v>
          </cell>
          <cell r="E27" t="str">
            <v>тыс.тут</v>
          </cell>
          <cell r="I27">
            <v>0</v>
          </cell>
          <cell r="O27">
            <v>0</v>
          </cell>
          <cell r="U27">
            <v>0</v>
          </cell>
          <cell r="AA27">
            <v>0</v>
          </cell>
        </row>
        <row r="29">
          <cell r="F29">
            <v>39.99</v>
          </cell>
          <cell r="G29">
            <v>38.01</v>
          </cell>
          <cell r="H29">
            <v>33.270000000000003</v>
          </cell>
          <cell r="J29">
            <v>40.020000000000003</v>
          </cell>
          <cell r="K29">
            <v>41.65</v>
          </cell>
          <cell r="R29">
            <v>39.99</v>
          </cell>
          <cell r="S29">
            <v>38.01</v>
          </cell>
          <cell r="T29">
            <v>33.270000000000003</v>
          </cell>
          <cell r="U29">
            <v>37.090000000000003</v>
          </cell>
          <cell r="V29">
            <v>40.020000000000003</v>
          </cell>
          <cell r="W29">
            <v>41.65</v>
          </cell>
        </row>
        <row r="33">
          <cell r="C33" t="str">
            <v>Уголь</v>
          </cell>
          <cell r="D33" t="str">
            <v>L6</v>
          </cell>
          <cell r="E33" t="str">
            <v>%</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row>
        <row r="34">
          <cell r="C34" t="str">
            <v>Уголь</v>
          </cell>
          <cell r="D34" t="str">
            <v>L6</v>
          </cell>
          <cell r="E34" t="str">
            <v>%</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row>
        <row r="41">
          <cell r="C41" t="str">
            <v>Другие виды топлива</v>
          </cell>
          <cell r="D41" t="str">
            <v>L6</v>
          </cell>
          <cell r="E41" t="str">
            <v>%</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row>
        <row r="42">
          <cell r="C42" t="str">
            <v>Другие виды топлива</v>
          </cell>
          <cell r="D42" t="str">
            <v>L6</v>
          </cell>
          <cell r="E42" t="str">
            <v>%</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row>
        <row r="45">
          <cell r="F45">
            <v>0</v>
          </cell>
          <cell r="G45">
            <v>0</v>
          </cell>
          <cell r="H45">
            <v>0</v>
          </cell>
          <cell r="J45">
            <v>0</v>
          </cell>
          <cell r="K45">
            <v>0</v>
          </cell>
          <cell r="L45">
            <v>0</v>
          </cell>
          <cell r="M45">
            <v>0</v>
          </cell>
          <cell r="N45">
            <v>0</v>
          </cell>
          <cell r="P45">
            <v>0</v>
          </cell>
          <cell r="Q45">
            <v>0</v>
          </cell>
          <cell r="R45">
            <v>0</v>
          </cell>
          <cell r="S45">
            <v>0</v>
          </cell>
          <cell r="T45">
            <v>0</v>
          </cell>
          <cell r="V45">
            <v>0</v>
          </cell>
          <cell r="W45">
            <v>0</v>
          </cell>
        </row>
        <row r="46">
          <cell r="C46" t="str">
            <v>Уголь</v>
          </cell>
          <cell r="D46" t="str">
            <v>L7</v>
          </cell>
          <cell r="F46">
            <v>0.44645000000000001</v>
          </cell>
          <cell r="G46">
            <v>0.47884700000000002</v>
          </cell>
          <cell r="H46">
            <v>0.4323398</v>
          </cell>
          <cell r="J46">
            <v>0.43</v>
          </cell>
          <cell r="K46">
            <v>0.43</v>
          </cell>
        </row>
        <row r="47">
          <cell r="C47" t="str">
            <v>Уголь</v>
          </cell>
          <cell r="D47" t="str">
            <v>L7</v>
          </cell>
        </row>
        <row r="48">
          <cell r="F48">
            <v>0</v>
          </cell>
          <cell r="G48">
            <v>0</v>
          </cell>
          <cell r="H48">
            <v>0</v>
          </cell>
          <cell r="J48">
            <v>0</v>
          </cell>
          <cell r="K48">
            <v>0</v>
          </cell>
          <cell r="L48">
            <v>0</v>
          </cell>
          <cell r="M48">
            <v>0</v>
          </cell>
          <cell r="P48">
            <v>0</v>
          </cell>
          <cell r="Q48">
            <v>0</v>
          </cell>
          <cell r="R48">
            <v>0</v>
          </cell>
          <cell r="S48">
            <v>0</v>
          </cell>
          <cell r="T48">
            <v>0</v>
          </cell>
          <cell r="V48">
            <v>0</v>
          </cell>
          <cell r="W48">
            <v>0</v>
          </cell>
        </row>
        <row r="49">
          <cell r="F49">
            <v>1.1419999999999999</v>
          </cell>
          <cell r="G49">
            <v>1.1439999999999999</v>
          </cell>
          <cell r="H49">
            <v>1.1399999999999999</v>
          </cell>
          <cell r="J49">
            <v>1.1399999999999999</v>
          </cell>
          <cell r="K49">
            <v>1.1399999999999999</v>
          </cell>
          <cell r="R49">
            <v>1.1439999999999999</v>
          </cell>
          <cell r="S49">
            <v>1.1399999999999999</v>
          </cell>
          <cell r="V49">
            <v>1.1399999999999999</v>
          </cell>
          <cell r="W49">
            <v>1.1399999999999999</v>
          </cell>
        </row>
        <row r="50">
          <cell r="F50">
            <v>1.1419999999999999</v>
          </cell>
          <cell r="G50">
            <v>1.1439999999999999</v>
          </cell>
          <cell r="H50">
            <v>1.1399999999999999</v>
          </cell>
          <cell r="J50">
            <v>1.1399999999999999</v>
          </cell>
          <cell r="K50">
            <v>1.1399999999999999</v>
          </cell>
          <cell r="R50">
            <v>1.1439999999999999</v>
          </cell>
          <cell r="S50">
            <v>1.1399999999999999</v>
          </cell>
          <cell r="V50">
            <v>1.1399999999999999</v>
          </cell>
          <cell r="W50">
            <v>1.1399999999999999</v>
          </cell>
        </row>
        <row r="51">
          <cell r="F51">
            <v>0</v>
          </cell>
          <cell r="G51">
            <v>0</v>
          </cell>
          <cell r="H51">
            <v>0</v>
          </cell>
          <cell r="J51">
            <v>0</v>
          </cell>
          <cell r="K51">
            <v>0</v>
          </cell>
          <cell r="L51">
            <v>0</v>
          </cell>
          <cell r="P51">
            <v>0</v>
          </cell>
          <cell r="Q51">
            <v>0</v>
          </cell>
          <cell r="R51">
            <v>0</v>
          </cell>
          <cell r="S51">
            <v>0</v>
          </cell>
          <cell r="V51">
            <v>0</v>
          </cell>
          <cell r="W51">
            <v>0</v>
          </cell>
        </row>
        <row r="52">
          <cell r="F52">
            <v>0</v>
          </cell>
          <cell r="G52">
            <v>0</v>
          </cell>
          <cell r="H52">
            <v>0</v>
          </cell>
          <cell r="J52">
            <v>0</v>
          </cell>
          <cell r="K52">
            <v>0</v>
          </cell>
          <cell r="L52">
            <v>0</v>
          </cell>
          <cell r="M52">
            <v>0</v>
          </cell>
          <cell r="P52">
            <v>0</v>
          </cell>
          <cell r="Q52">
            <v>0</v>
          </cell>
          <cell r="R52">
            <v>0</v>
          </cell>
          <cell r="S52">
            <v>0</v>
          </cell>
          <cell r="V52">
            <v>0</v>
          </cell>
          <cell r="W52">
            <v>0</v>
          </cell>
        </row>
        <row r="53">
          <cell r="J53">
            <v>0</v>
          </cell>
          <cell r="K53">
            <v>0</v>
          </cell>
          <cell r="L53">
            <v>0</v>
          </cell>
          <cell r="M53">
            <v>0</v>
          </cell>
          <cell r="P53">
            <v>0</v>
          </cell>
          <cell r="Q53">
            <v>0</v>
          </cell>
          <cell r="R53">
            <v>0</v>
          </cell>
          <cell r="S53">
            <v>0</v>
          </cell>
          <cell r="V53">
            <v>0</v>
          </cell>
          <cell r="W53">
            <v>0</v>
          </cell>
        </row>
        <row r="54">
          <cell r="C54" t="str">
            <v>Другие виды топлива</v>
          </cell>
          <cell r="D54" t="str">
            <v>L7</v>
          </cell>
        </row>
        <row r="55">
          <cell r="C55" t="str">
            <v>Другие виды топлива</v>
          </cell>
          <cell r="D55" t="str">
            <v>L7</v>
          </cell>
        </row>
        <row r="59">
          <cell r="B59" t="str">
            <v>Начальник ПЭО</v>
          </cell>
        </row>
        <row r="61">
          <cell r="B61" t="str">
            <v>Выработка электроэнергии - всего</v>
          </cell>
          <cell r="K61">
            <v>84.5</v>
          </cell>
          <cell r="R61">
            <v>5.7042782086564957E-2</v>
          </cell>
          <cell r="S61">
            <v>5.6646242340877846E-2</v>
          </cell>
          <cell r="T61">
            <v>0.23429739994157184</v>
          </cell>
          <cell r="U61">
            <v>0.1100407233874852</v>
          </cell>
          <cell r="V61">
            <v>3.4018600097895264E-2</v>
          </cell>
          <cell r="W61">
            <v>84.5</v>
          </cell>
        </row>
        <row r="62">
          <cell r="B62" t="str">
            <v>по теплофикационному циклу</v>
          </cell>
          <cell r="K62">
            <v>0</v>
          </cell>
          <cell r="R62" t="e">
            <v>#DIV/0!</v>
          </cell>
          <cell r="S62" t="e">
            <v>#DIV/0!</v>
          </cell>
          <cell r="T62" t="e">
            <v>#DIV/0!</v>
          </cell>
          <cell r="U62" t="e">
            <v>#DIV/0!</v>
          </cell>
          <cell r="V62" t="e">
            <v>#DIV/0!</v>
          </cell>
          <cell r="W62">
            <v>0</v>
          </cell>
        </row>
        <row r="63">
          <cell r="B63" t="str">
            <v>по конденсационному циклу</v>
          </cell>
          <cell r="K63">
            <v>84.5</v>
          </cell>
          <cell r="R63">
            <v>5.7042782086564957E-2</v>
          </cell>
          <cell r="S63">
            <v>5.6646242340877846E-2</v>
          </cell>
          <cell r="T63">
            <v>0.23429739994157184</v>
          </cell>
          <cell r="U63">
            <v>0.1100407233874852</v>
          </cell>
          <cell r="V63">
            <v>3.4018600097895264E-2</v>
          </cell>
          <cell r="W63">
            <v>84.5</v>
          </cell>
        </row>
        <row r="65">
          <cell r="B65" t="str">
            <v>Выработка теплоэнергии</v>
          </cell>
          <cell r="K65">
            <v>3</v>
          </cell>
          <cell r="R65">
            <v>10.538461538461538</v>
          </cell>
          <cell r="S65">
            <v>11.5</v>
          </cell>
          <cell r="T65">
            <v>12.636363636363635</v>
          </cell>
          <cell r="U65">
            <v>11.5</v>
          </cell>
          <cell r="V65">
            <v>0</v>
          </cell>
          <cell r="W65">
            <v>3</v>
          </cell>
        </row>
      </sheetData>
      <sheetData sheetId="13">
        <row r="5">
          <cell r="G5">
            <v>809.22</v>
          </cell>
        </row>
      </sheetData>
      <sheetData sheetId="14">
        <row r="5">
          <cell r="E5">
            <v>0</v>
          </cell>
        </row>
      </sheetData>
      <sheetData sheetId="15">
        <row r="5">
          <cell r="E5">
            <v>0</v>
          </cell>
        </row>
      </sheetData>
      <sheetData sheetId="16">
        <row r="7">
          <cell r="E7">
            <v>18</v>
          </cell>
        </row>
        <row r="46">
          <cell r="E46">
            <v>12</v>
          </cell>
        </row>
        <row r="47">
          <cell r="E47">
            <v>12</v>
          </cell>
        </row>
      </sheetData>
      <sheetData sheetId="17">
        <row r="5">
          <cell r="E5">
            <v>234370.2</v>
          </cell>
        </row>
        <row r="7">
          <cell r="E7">
            <v>18</v>
          </cell>
        </row>
      </sheetData>
      <sheetData sheetId="18">
        <row r="38">
          <cell r="E38">
            <v>0</v>
          </cell>
        </row>
      </sheetData>
      <sheetData sheetId="19">
        <row r="1">
          <cell r="D1" t="str">
            <v>Введите название проекта</v>
          </cell>
        </row>
        <row r="11">
          <cell r="K11">
            <v>0</v>
          </cell>
          <cell r="L11">
            <v>0</v>
          </cell>
          <cell r="M11">
            <v>0</v>
          </cell>
          <cell r="N11">
            <v>0</v>
          </cell>
          <cell r="O11">
            <v>0</v>
          </cell>
          <cell r="P11">
            <v>0</v>
          </cell>
          <cell r="Q11">
            <v>0</v>
          </cell>
          <cell r="R11">
            <v>0</v>
          </cell>
          <cell r="S11">
            <v>0</v>
          </cell>
          <cell r="T11">
            <v>0</v>
          </cell>
          <cell r="U11">
            <v>0</v>
          </cell>
        </row>
        <row r="12">
          <cell r="E12">
            <v>0</v>
          </cell>
          <cell r="J12">
            <v>0</v>
          </cell>
          <cell r="U12">
            <v>0</v>
          </cell>
        </row>
        <row r="13">
          <cell r="D13" t="str">
            <v>Введите название проекта</v>
          </cell>
          <cell r="E13" t="str">
            <v>Введите название проекта</v>
          </cell>
          <cell r="J13">
            <v>0</v>
          </cell>
          <cell r="U13">
            <v>0</v>
          </cell>
        </row>
        <row r="15">
          <cell r="J15">
            <v>0</v>
          </cell>
          <cell r="K15">
            <v>0</v>
          </cell>
          <cell r="L15">
            <v>0</v>
          </cell>
          <cell r="M15">
            <v>0</v>
          </cell>
          <cell r="N15">
            <v>0</v>
          </cell>
          <cell r="O15">
            <v>0</v>
          </cell>
          <cell r="P15">
            <v>0</v>
          </cell>
          <cell r="Q15">
            <v>0</v>
          </cell>
          <cell r="R15">
            <v>0</v>
          </cell>
          <cell r="S15">
            <v>0</v>
          </cell>
          <cell r="T15">
            <v>0</v>
          </cell>
          <cell r="U15">
            <v>0</v>
          </cell>
        </row>
        <row r="16">
          <cell r="J16">
            <v>0</v>
          </cell>
          <cell r="U16">
            <v>0</v>
          </cell>
        </row>
        <row r="17">
          <cell r="D17" t="str">
            <v>Введите название проекта</v>
          </cell>
          <cell r="J17">
            <v>0</v>
          </cell>
          <cell r="U17">
            <v>0</v>
          </cell>
        </row>
        <row r="19">
          <cell r="J19">
            <v>0</v>
          </cell>
          <cell r="K19">
            <v>0</v>
          </cell>
          <cell r="L19">
            <v>0</v>
          </cell>
          <cell r="M19">
            <v>0</v>
          </cell>
          <cell r="N19">
            <v>0</v>
          </cell>
          <cell r="O19">
            <v>0</v>
          </cell>
          <cell r="P19">
            <v>0</v>
          </cell>
          <cell r="Q19">
            <v>0</v>
          </cell>
          <cell r="R19">
            <v>0</v>
          </cell>
          <cell r="S19">
            <v>0</v>
          </cell>
          <cell r="T19">
            <v>0</v>
          </cell>
          <cell r="U19">
            <v>0</v>
          </cell>
        </row>
        <row r="20">
          <cell r="J20">
            <v>0</v>
          </cell>
          <cell r="U20">
            <v>0</v>
          </cell>
        </row>
        <row r="21">
          <cell r="D21" t="str">
            <v>Введите название проекта</v>
          </cell>
          <cell r="J21">
            <v>0</v>
          </cell>
          <cell r="U21">
            <v>0</v>
          </cell>
        </row>
        <row r="23">
          <cell r="J23">
            <v>0</v>
          </cell>
          <cell r="K23">
            <v>0</v>
          </cell>
          <cell r="L23">
            <v>0</v>
          </cell>
          <cell r="M23">
            <v>0</v>
          </cell>
          <cell r="N23">
            <v>0</v>
          </cell>
          <cell r="O23">
            <v>0</v>
          </cell>
          <cell r="P23">
            <v>0</v>
          </cell>
          <cell r="Q23">
            <v>0</v>
          </cell>
          <cell r="R23">
            <v>0</v>
          </cell>
          <cell r="S23">
            <v>0</v>
          </cell>
          <cell r="T23">
            <v>0</v>
          </cell>
          <cell r="U23">
            <v>0</v>
          </cell>
        </row>
        <row r="24">
          <cell r="J24">
            <v>0</v>
          </cell>
          <cell r="U24">
            <v>0</v>
          </cell>
        </row>
        <row r="25">
          <cell r="D25" t="str">
            <v>Введите название проекта</v>
          </cell>
          <cell r="J25">
            <v>0</v>
          </cell>
          <cell r="U25">
            <v>0</v>
          </cell>
        </row>
        <row r="27">
          <cell r="U27">
            <v>0</v>
          </cell>
        </row>
        <row r="28">
          <cell r="K28">
            <v>0</v>
          </cell>
          <cell r="L28">
            <v>0</v>
          </cell>
          <cell r="M28">
            <v>0</v>
          </cell>
          <cell r="N28">
            <v>0</v>
          </cell>
          <cell r="O28">
            <v>0</v>
          </cell>
          <cell r="P28">
            <v>0</v>
          </cell>
          <cell r="Q28">
            <v>0</v>
          </cell>
          <cell r="R28">
            <v>0</v>
          </cell>
          <cell r="S28">
            <v>0</v>
          </cell>
          <cell r="T28">
            <v>0</v>
          </cell>
          <cell r="U28">
            <v>0</v>
          </cell>
        </row>
        <row r="29">
          <cell r="U29">
            <v>0</v>
          </cell>
        </row>
      </sheetData>
      <sheetData sheetId="20"/>
      <sheetData sheetId="21">
        <row r="8">
          <cell r="C8">
            <v>60.756</v>
          </cell>
          <cell r="D8">
            <v>71.72</v>
          </cell>
          <cell r="E8">
            <v>71.849999999999994</v>
          </cell>
          <cell r="F8">
            <v>71.849999999999994</v>
          </cell>
          <cell r="G8">
            <v>71.849999999999994</v>
          </cell>
          <cell r="H8">
            <v>71.849999999999994</v>
          </cell>
          <cell r="I8">
            <v>71.849999999999994</v>
          </cell>
          <cell r="J8">
            <v>71.849999999999994</v>
          </cell>
          <cell r="K8">
            <v>71.849999999999994</v>
          </cell>
          <cell r="L8">
            <v>71.849999999999994</v>
          </cell>
        </row>
        <row r="18">
          <cell r="D18">
            <v>3</v>
          </cell>
          <cell r="E18">
            <v>3</v>
          </cell>
          <cell r="F18">
            <v>3</v>
          </cell>
          <cell r="G18">
            <v>3</v>
          </cell>
          <cell r="H18">
            <v>3</v>
          </cell>
          <cell r="I18">
            <v>3</v>
          </cell>
          <cell r="J18">
            <v>3</v>
          </cell>
          <cell r="K18">
            <v>3</v>
          </cell>
          <cell r="L18">
            <v>3</v>
          </cell>
        </row>
        <row r="20">
          <cell r="C20">
            <v>0</v>
          </cell>
        </row>
        <row r="22">
          <cell r="E22">
            <v>0</v>
          </cell>
        </row>
        <row r="23">
          <cell r="E23">
            <v>0</v>
          </cell>
        </row>
        <row r="24">
          <cell r="E24">
            <v>0</v>
          </cell>
        </row>
        <row r="25">
          <cell r="E25">
            <v>0</v>
          </cell>
        </row>
        <row r="26">
          <cell r="E26">
            <v>0</v>
          </cell>
        </row>
        <row r="27">
          <cell r="D27">
            <v>0</v>
          </cell>
          <cell r="E27">
            <v>0</v>
          </cell>
        </row>
        <row r="34">
          <cell r="C34">
            <v>0</v>
          </cell>
        </row>
      </sheetData>
      <sheetData sheetId="22"/>
      <sheetData sheetId="2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TITUL"/>
      <sheetName val="F24_1"/>
      <sheetName val="Лист1"/>
      <sheetName val="СВОД1"/>
      <sheetName val="СВОД2"/>
      <sheetName val="СВОД3"/>
      <sheetName val="Лист2"/>
      <sheetName val="СВОД"/>
      <sheetName val="10"/>
      <sheetName val="F01c_"/>
    </sheetNames>
    <definedNames>
      <definedName name="F01_2"/>
    </defined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
      <sheetName val="TEHSHEET"/>
      <sheetName val="REESTR_MO"/>
      <sheetName val="Титульный"/>
    </sheetNames>
    <sheetDataSet>
      <sheetData sheetId="0"/>
      <sheetData sheetId="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FST5"/>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дуль1"/>
      <sheetName val="Gal_TblSheet"/>
      <sheetName val="Gal_VarSheet"/>
      <sheetName val="Отчет"/>
      <sheetName val="Отчет2"/>
      <sheetName val="Отчет12"/>
      <sheetName val="Отчет10"/>
      <sheetName val="Отчет31"/>
      <sheetName val="Отчет30"/>
    </sheetNames>
    <sheetDataSet>
      <sheetData sheetId="0" refreshError="1"/>
      <sheetData sheetId="1"/>
      <sheetData sheetId="2"/>
      <sheetData sheetId="3"/>
      <sheetData sheetId="4"/>
      <sheetData sheetId="5"/>
      <sheetData sheetId="6"/>
      <sheetData sheetId="7"/>
      <sheetData sheetId="8"/>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дуль1"/>
      <sheetName val="Gal_TblSheet"/>
      <sheetName val="Gal_VarSheet"/>
      <sheetName val="Отчет"/>
      <sheetName val="Отчет2"/>
      <sheetName val="Отчет12"/>
      <sheetName val="Отчет10"/>
      <sheetName val="Отчет31"/>
      <sheetName val="Отчет30"/>
    </sheetNames>
    <sheetDataSet>
      <sheetData sheetId="0" refreshError="1"/>
      <sheetData sheetId="1"/>
      <sheetData sheetId="2"/>
      <sheetData sheetId="3"/>
      <sheetData sheetId="4"/>
      <sheetData sheetId="5"/>
      <sheetData sheetId="6"/>
      <sheetData sheetId="7"/>
      <sheetData sheetId="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29"/>
      <sheetName val="20"/>
      <sheetName val="21"/>
      <sheetName val="23"/>
      <sheetName val="25"/>
      <sheetName val="26"/>
      <sheetName val="27"/>
      <sheetName val="28"/>
      <sheetName val="19"/>
      <sheetName val="22"/>
      <sheetName val="24"/>
      <sheetName val="Приложение (ТЭЦ) "/>
      <sheetName val="УФ-61"/>
      <sheetName val="расчет тарифов"/>
      <sheetName val="FES"/>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 фп 2011 (факт с планом анализ)"/>
    </sheetNames>
    <sheetDataSet>
      <sheetData sheetId="0"/>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6"/>
      <sheetName val="15"/>
      <sheetName val="17.1"/>
      <sheetName val="21.3"/>
      <sheetName val="2.3"/>
      <sheetName val="4"/>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_x0018_O_x0000__x0000__x0000_"/>
      <sheetName val=""/>
      <sheetName val="Электроэн 4кв"/>
      <sheetName val="Вода 4кв"/>
      <sheetName val="Тепло 4кв"/>
      <sheetName val="ДПН внутр"/>
      <sheetName val="ДПН АРМ"/>
      <sheetName val="Contro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sheetData>
      <sheetData sheetId="3" refreshError="1">
        <row r="2">
          <cell r="A2" t="str">
            <v>ТЭС-1</v>
          </cell>
        </row>
        <row r="4">
          <cell r="E4" t="str">
            <v>ТЭС-1</v>
          </cell>
          <cell r="G4" t="str">
            <v>ТЭС-2</v>
          </cell>
          <cell r="J4" t="str">
            <v>ГЭС-1</v>
          </cell>
          <cell r="L4" t="str">
            <v>ГЭС-2</v>
          </cell>
        </row>
        <row r="11">
          <cell r="E11">
            <v>0</v>
          </cell>
          <cell r="F11">
            <v>0</v>
          </cell>
          <cell r="G11">
            <v>0</v>
          </cell>
          <cell r="H11">
            <v>0</v>
          </cell>
          <cell r="J11">
            <v>0</v>
          </cell>
          <cell r="K11" t="e">
            <v>#NAME?</v>
          </cell>
          <cell r="L11">
            <v>0</v>
          </cell>
          <cell r="M11" t="e">
            <v>#NAME?</v>
          </cell>
        </row>
        <row r="15">
          <cell r="E15">
            <v>0</v>
          </cell>
          <cell r="F15">
            <v>0</v>
          </cell>
          <cell r="G15">
            <v>0</v>
          </cell>
          <cell r="H15">
            <v>0</v>
          </cell>
          <cell r="J15">
            <v>0</v>
          </cell>
          <cell r="K15" t="e">
            <v>#NAME?</v>
          </cell>
          <cell r="L15">
            <v>0</v>
          </cell>
          <cell r="M15" t="e">
            <v>#NAME?</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11">
          <cell r="C11">
            <v>0</v>
          </cell>
          <cell r="D11">
            <v>0</v>
          </cell>
          <cell r="E11">
            <v>0</v>
          </cell>
          <cell r="F11">
            <v>0</v>
          </cell>
          <cell r="G11">
            <v>0</v>
          </cell>
          <cell r="H11">
            <v>0</v>
          </cell>
          <cell r="I11">
            <v>0</v>
          </cell>
          <cell r="J11">
            <v>0</v>
          </cell>
          <cell r="K11">
            <v>0</v>
          </cell>
          <cell r="L11">
            <v>0</v>
          </cell>
        </row>
        <row r="13">
          <cell r="C13">
            <v>0</v>
          </cell>
          <cell r="D13">
            <v>0</v>
          </cell>
          <cell r="E13">
            <v>0</v>
          </cell>
          <cell r="F13">
            <v>0</v>
          </cell>
          <cell r="G13">
            <v>0</v>
          </cell>
          <cell r="H13">
            <v>0</v>
          </cell>
          <cell r="I13">
            <v>0</v>
          </cell>
          <cell r="J13">
            <v>0</v>
          </cell>
          <cell r="K13">
            <v>0</v>
          </cell>
          <cell r="L13">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row>
      </sheetData>
      <sheetData sheetId="5" refreshError="1">
        <row r="2">
          <cell r="A2" t="str">
            <v>ТЭС-1</v>
          </cell>
        </row>
        <row r="11">
          <cell r="E11">
            <v>0</v>
          </cell>
          <cell r="G11">
            <v>0</v>
          </cell>
          <cell r="H11">
            <v>0</v>
          </cell>
          <cell r="I11" t="str">
            <v>-</v>
          </cell>
          <cell r="J11">
            <v>0</v>
          </cell>
          <cell r="K11" t="e">
            <v>#NAME?</v>
          </cell>
          <cell r="M11" t="e">
            <v>#NAME?</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K22" t="e">
            <v>#NAME?</v>
          </cell>
          <cell r="L22">
            <v>0</v>
          </cell>
          <cell r="M22" t="e">
            <v>#NAME?</v>
          </cell>
          <cell r="N22">
            <v>0</v>
          </cell>
        </row>
        <row r="26">
          <cell r="B26" t="str">
            <v>Электробойлерная - 1</v>
          </cell>
          <cell r="D26">
            <v>0</v>
          </cell>
          <cell r="F26">
            <v>0</v>
          </cell>
          <cell r="G26">
            <v>0</v>
          </cell>
          <cell r="H26">
            <v>0</v>
          </cell>
          <cell r="I26" t="str">
            <v>-</v>
          </cell>
          <cell r="J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E31">
            <v>0</v>
          </cell>
          <cell r="G31">
            <v>0</v>
          </cell>
          <cell r="M31" t="e">
            <v>#NAME?</v>
          </cell>
          <cell r="O31">
            <v>0</v>
          </cell>
          <cell r="P31">
            <v>0</v>
          </cell>
        </row>
        <row r="32">
          <cell r="B32" t="str">
            <v>СЦТ - 2</v>
          </cell>
          <cell r="E32">
            <v>0</v>
          </cell>
          <cell r="K32" t="e">
            <v>#NAME?</v>
          </cell>
          <cell r="M32" t="e">
            <v>#NAME?</v>
          </cell>
        </row>
        <row r="33">
          <cell r="E33">
            <v>0</v>
          </cell>
          <cell r="K33" t="e">
            <v>#NAME?</v>
          </cell>
          <cell r="M33" t="e">
            <v>#NAME?</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J20">
            <v>0</v>
          </cell>
          <cell r="K20">
            <v>0</v>
          </cell>
          <cell r="L20">
            <v>0</v>
          </cell>
        </row>
        <row r="21">
          <cell r="F21">
            <v>0</v>
          </cell>
          <cell r="L21">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J29">
            <v>0</v>
          </cell>
          <cell r="K29" t="e">
            <v>#NAME?</v>
          </cell>
          <cell r="L29" t="e">
            <v>#NAME?</v>
          </cell>
        </row>
        <row r="30">
          <cell r="F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C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K22" t="e">
            <v>#NAME?</v>
          </cell>
          <cell r="L22" t="e">
            <v>#NAME?</v>
          </cell>
          <cell r="M22" t="e">
            <v>#NAME?</v>
          </cell>
          <cell r="N22">
            <v>0</v>
          </cell>
        </row>
        <row r="23">
          <cell r="B23" t="str">
            <v>Котельная - 2</v>
          </cell>
          <cell r="C23" t="str">
            <v>Газ</v>
          </cell>
          <cell r="E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E34">
            <v>0</v>
          </cell>
          <cell r="K34" t="e">
            <v>#NAME?</v>
          </cell>
          <cell r="L34" t="e">
            <v>#NAME?</v>
          </cell>
          <cell r="M34" t="e">
            <v>#NAME?</v>
          </cell>
          <cell r="N34">
            <v>0</v>
          </cell>
        </row>
        <row r="37">
          <cell r="A37" t="str">
            <v>ТЭС-1</v>
          </cell>
          <cell r="B37" t="str">
            <v>ТЭС-1</v>
          </cell>
          <cell r="C37" t="str">
            <v>Мазут</v>
          </cell>
          <cell r="E37">
            <v>0</v>
          </cell>
          <cell r="K37" t="e">
            <v>#NAME?</v>
          </cell>
          <cell r="L37" t="e">
            <v>#NAME?</v>
          </cell>
          <cell r="M37" t="e">
            <v>#NAME?</v>
          </cell>
          <cell r="N37">
            <v>0</v>
          </cell>
        </row>
        <row r="38">
          <cell r="B38" t="str">
            <v>ТЭС-1</v>
          </cell>
          <cell r="C38" t="str">
            <v>Газ</v>
          </cell>
          <cell r="E38">
            <v>0</v>
          </cell>
          <cell r="K38" t="e">
            <v>#NAME?</v>
          </cell>
          <cell r="L38" t="e">
            <v>#NAME?</v>
          </cell>
          <cell r="M38" t="e">
            <v>#NAME?</v>
          </cell>
          <cell r="N38">
            <v>0</v>
          </cell>
        </row>
        <row r="39">
          <cell r="B39" t="str">
            <v>ТЭС-1</v>
          </cell>
          <cell r="E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K42" t="e">
            <v>#NAME?</v>
          </cell>
          <cell r="L42" t="e">
            <v>#NAME?</v>
          </cell>
          <cell r="M42" t="e">
            <v>#NAME?</v>
          </cell>
          <cell r="N42">
            <v>0</v>
          </cell>
        </row>
        <row r="43">
          <cell r="B43" t="str">
            <v>ТЭС-2</v>
          </cell>
          <cell r="E43">
            <v>0</v>
          </cell>
          <cell r="K43" t="e">
            <v>#NAME?</v>
          </cell>
          <cell r="L43" t="e">
            <v>#NAME?</v>
          </cell>
          <cell r="M43" t="e">
            <v>#NAME?</v>
          </cell>
          <cell r="N43">
            <v>0</v>
          </cell>
        </row>
        <row r="44">
          <cell r="C44" t="str">
            <v>Добавить строки</v>
          </cell>
        </row>
        <row r="45">
          <cell r="A45" t="str">
            <v>Добавить строки</v>
          </cell>
        </row>
        <row r="46">
          <cell r="A46" t="str">
            <v>Котельная - 1</v>
          </cell>
          <cell r="B46" t="str">
            <v>Котельная - 1</v>
          </cell>
          <cell r="C46" t="str">
            <v>Мазут</v>
          </cell>
          <cell r="E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K48" t="e">
            <v>#NAME?</v>
          </cell>
          <cell r="L48" t="e">
            <v>#NAME?</v>
          </cell>
          <cell r="M48" t="e">
            <v>#NAME?</v>
          </cell>
          <cell r="N48">
            <v>0</v>
          </cell>
        </row>
        <row r="49">
          <cell r="C49" t="str">
            <v>Добавить строки</v>
          </cell>
        </row>
        <row r="50">
          <cell r="A50" t="str">
            <v>Котельная - 2</v>
          </cell>
          <cell r="B50" t="str">
            <v>Котельная - 2</v>
          </cell>
          <cell r="C50" t="str">
            <v>Мазут</v>
          </cell>
          <cell r="E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K52" t="e">
            <v>#NAME?</v>
          </cell>
          <cell r="L52" t="e">
            <v>#NAME?</v>
          </cell>
          <cell r="M52" t="e">
            <v>#NAME?</v>
          </cell>
          <cell r="N52">
            <v>0</v>
          </cell>
        </row>
        <row r="53">
          <cell r="C53" t="str">
            <v>Добавить строки</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E60">
            <v>0</v>
          </cell>
          <cell r="K60" t="e">
            <v>#NAME?</v>
          </cell>
          <cell r="L60" t="e">
            <v>#NAME?</v>
          </cell>
          <cell r="M60" t="e">
            <v>#NAME?</v>
          </cell>
          <cell r="N60">
            <v>0</v>
          </cell>
        </row>
        <row r="61">
          <cell r="A61" t="str">
            <v>СЦТ - 2</v>
          </cell>
          <cell r="E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35">
          <cell r="B35" t="str">
            <v>Арендная плата</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10" refreshError="1">
        <row r="2">
          <cell r="A2" t="str">
            <v>ТЭС-1</v>
          </cell>
        </row>
        <row r="8">
          <cell r="F8">
            <v>0</v>
          </cell>
          <cell r="G8">
            <v>0</v>
          </cell>
          <cell r="H8">
            <v>0</v>
          </cell>
          <cell r="I8">
            <v>0</v>
          </cell>
          <cell r="K8">
            <v>0</v>
          </cell>
          <cell r="L8">
            <v>0</v>
          </cell>
        </row>
        <row r="10">
          <cell r="F10">
            <v>0</v>
          </cell>
          <cell r="G10">
            <v>0</v>
          </cell>
          <cell r="H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K14">
            <v>0</v>
          </cell>
          <cell r="L14">
            <v>0</v>
          </cell>
          <cell r="M14" t="e">
            <v>#NAME?</v>
          </cell>
          <cell r="N14">
            <v>0</v>
          </cell>
        </row>
        <row r="15">
          <cell r="C15">
            <v>0</v>
          </cell>
          <cell r="D15">
            <v>0</v>
          </cell>
          <cell r="F15">
            <v>0</v>
          </cell>
          <cell r="G15">
            <v>0</v>
          </cell>
          <cell r="H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F22">
            <v>0</v>
          </cell>
          <cell r="I22">
            <v>0</v>
          </cell>
          <cell r="K22" t="e">
            <v>#NAME?</v>
          </cell>
          <cell r="L22" t="e">
            <v>#NAME?</v>
          </cell>
          <cell r="M22" t="e">
            <v>#NAME?</v>
          </cell>
          <cell r="N22">
            <v>0</v>
          </cell>
        </row>
        <row r="23">
          <cell r="B23" t="str">
            <v>Резерв по сомнительным долгам</v>
          </cell>
          <cell r="C23">
            <v>0</v>
          </cell>
          <cell r="D23">
            <v>0</v>
          </cell>
          <cell r="F23">
            <v>0</v>
          </cell>
          <cell r="I23">
            <v>0</v>
          </cell>
          <cell r="K23" t="e">
            <v>#NAME?</v>
          </cell>
          <cell r="L23" t="e">
            <v>#NAME?</v>
          </cell>
          <cell r="M23" t="e">
            <v>#NAME?</v>
          </cell>
          <cell r="N23">
            <v>0</v>
          </cell>
        </row>
        <row r="24">
          <cell r="B24" t="str">
            <v>Котельная - 2</v>
          </cell>
          <cell r="C24">
            <v>0</v>
          </cell>
          <cell r="D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F10">
            <v>0</v>
          </cell>
          <cell r="G10">
            <v>0</v>
          </cell>
          <cell r="H10">
            <v>0</v>
          </cell>
          <cell r="I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I29">
            <v>0</v>
          </cell>
        </row>
        <row r="30">
          <cell r="C30">
            <v>0</v>
          </cell>
          <cell r="D30">
            <v>0</v>
          </cell>
          <cell r="F30">
            <v>0</v>
          </cell>
          <cell r="I30">
            <v>0</v>
          </cell>
        </row>
        <row r="31">
          <cell r="C31">
            <v>0</v>
          </cell>
          <cell r="D31">
            <v>0</v>
          </cell>
          <cell r="G31">
            <v>0</v>
          </cell>
          <cell r="L31">
            <v>0</v>
          </cell>
          <cell r="M31" t="e">
            <v>#NAME?</v>
          </cell>
          <cell r="N31">
            <v>0</v>
          </cell>
          <cell r="O31">
            <v>0</v>
          </cell>
        </row>
        <row r="32">
          <cell r="C32">
            <v>0</v>
          </cell>
          <cell r="D32">
            <v>0</v>
          </cell>
          <cell r="L32" t="e">
            <v>#NAME?</v>
          </cell>
          <cell r="M32" t="e">
            <v>#NAME?</v>
          </cell>
          <cell r="N32">
            <v>0</v>
          </cell>
        </row>
        <row r="34">
          <cell r="B34" t="str">
            <v>Сбор на содержание милиции</v>
          </cell>
          <cell r="C34">
            <v>0</v>
          </cell>
          <cell r="D34">
            <v>0</v>
          </cell>
          <cell r="F34">
            <v>0</v>
          </cell>
          <cell r="G34">
            <v>0</v>
          </cell>
          <cell r="H34">
            <v>0</v>
          </cell>
        </row>
        <row r="35">
          <cell r="B35" t="str">
            <v>Арендная плата</v>
          </cell>
          <cell r="C35">
            <v>0</v>
          </cell>
          <cell r="D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F10">
            <v>0</v>
          </cell>
          <cell r="G10">
            <v>0</v>
          </cell>
          <cell r="H10">
            <v>0</v>
          </cell>
        </row>
        <row r="11">
          <cell r="B11" t="str">
            <v>ТЭС-1</v>
          </cell>
          <cell r="D11">
            <v>0</v>
          </cell>
          <cell r="F11">
            <v>0</v>
          </cell>
          <cell r="G11">
            <v>0</v>
          </cell>
          <cell r="H11">
            <v>0</v>
          </cell>
          <cell r="I11">
            <v>0</v>
          </cell>
        </row>
        <row r="12">
          <cell r="B12" t="str">
            <v>ТЭС-2</v>
          </cell>
          <cell r="F12">
            <v>0</v>
          </cell>
          <cell r="G12">
            <v>0</v>
          </cell>
          <cell r="H12">
            <v>0</v>
          </cell>
          <cell r="I12">
            <v>0</v>
          </cell>
        </row>
        <row r="13">
          <cell r="D13">
            <v>0</v>
          </cell>
          <cell r="F13">
            <v>0</v>
          </cell>
          <cell r="G13">
            <v>0</v>
          </cell>
          <cell r="H13">
            <v>0</v>
          </cell>
          <cell r="I13">
            <v>0</v>
          </cell>
        </row>
        <row r="14">
          <cell r="D14">
            <v>0</v>
          </cell>
          <cell r="F14">
            <v>0</v>
          </cell>
          <cell r="G14">
            <v>0</v>
          </cell>
          <cell r="H14">
            <v>0</v>
          </cell>
        </row>
        <row r="15">
          <cell r="D15">
            <v>0</v>
          </cell>
          <cell r="F15">
            <v>0</v>
          </cell>
          <cell r="G15">
            <v>0</v>
          </cell>
          <cell r="H15">
            <v>0</v>
          </cell>
        </row>
        <row r="16">
          <cell r="B16" t="str">
            <v>ГЭС-1</v>
          </cell>
          <cell r="D16">
            <v>0</v>
          </cell>
          <cell r="F16">
            <v>0</v>
          </cell>
          <cell r="G16">
            <v>0</v>
          </cell>
          <cell r="H16">
            <v>0</v>
          </cell>
          <cell r="I16">
            <v>0</v>
          </cell>
        </row>
        <row r="17">
          <cell r="B17" t="str">
            <v>ГЭС-2</v>
          </cell>
          <cell r="F17">
            <v>0</v>
          </cell>
          <cell r="I17">
            <v>0</v>
          </cell>
        </row>
        <row r="18">
          <cell r="D18">
            <v>0</v>
          </cell>
          <cell r="F18">
            <v>0</v>
          </cell>
          <cell r="G18">
            <v>0</v>
          </cell>
          <cell r="H18">
            <v>0</v>
          </cell>
          <cell r="I18">
            <v>0</v>
          </cell>
        </row>
        <row r="19">
          <cell r="D19">
            <v>0</v>
          </cell>
        </row>
        <row r="20">
          <cell r="D20">
            <v>0</v>
          </cell>
          <cell r="E20">
            <v>0</v>
          </cell>
          <cell r="F20">
            <v>0</v>
          </cell>
          <cell r="G20">
            <v>0</v>
          </cell>
          <cell r="H20">
            <v>0</v>
          </cell>
          <cell r="I20">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F27">
            <v>0</v>
          </cell>
          <cell r="G27">
            <v>0</v>
          </cell>
          <cell r="H27">
            <v>0</v>
          </cell>
          <cell r="I27">
            <v>0</v>
          </cell>
        </row>
        <row r="28">
          <cell r="B28" t="str">
            <v>Электробойлерная - 1</v>
          </cell>
          <cell r="F28">
            <v>0</v>
          </cell>
          <cell r="G28">
            <v>0</v>
          </cell>
          <cell r="H28">
            <v>0</v>
          </cell>
          <cell r="I28">
            <v>0</v>
          </cell>
        </row>
        <row r="29">
          <cell r="B29" t="str">
            <v>Электробойлерная - 2</v>
          </cell>
          <cell r="D29">
            <v>0</v>
          </cell>
          <cell r="F29">
            <v>0</v>
          </cell>
          <cell r="G29">
            <v>0</v>
          </cell>
          <cell r="H29">
            <v>0</v>
          </cell>
          <cell r="I29">
            <v>0</v>
          </cell>
        </row>
        <row r="30">
          <cell r="D30">
            <v>0</v>
          </cell>
          <cell r="F30">
            <v>0</v>
          </cell>
          <cell r="I30">
            <v>0</v>
          </cell>
        </row>
        <row r="31">
          <cell r="D31">
            <v>0</v>
          </cell>
          <cell r="F31">
            <v>0</v>
          </cell>
          <cell r="G31">
            <v>0</v>
          </cell>
        </row>
        <row r="32">
          <cell r="D32">
            <v>0</v>
          </cell>
          <cell r="F32">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F37">
            <v>0</v>
          </cell>
          <cell r="I37">
            <v>0</v>
          </cell>
        </row>
        <row r="38">
          <cell r="B38" t="str">
            <v>ТЭС-2</v>
          </cell>
          <cell r="D38">
            <v>0</v>
          </cell>
          <cell r="F38">
            <v>0</v>
          </cell>
          <cell r="G38">
            <v>0</v>
          </cell>
          <cell r="H38">
            <v>0</v>
          </cell>
          <cell r="I38">
            <v>0</v>
          </cell>
        </row>
        <row r="39">
          <cell r="F39">
            <v>0</v>
          </cell>
          <cell r="I39">
            <v>0</v>
          </cell>
        </row>
        <row r="42">
          <cell r="B42" t="str">
            <v>ГЭС-1</v>
          </cell>
          <cell r="F42">
            <v>0</v>
          </cell>
          <cell r="I42">
            <v>0</v>
          </cell>
        </row>
        <row r="43">
          <cell r="B43" t="str">
            <v>ГЭС-2</v>
          </cell>
          <cell r="F43">
            <v>0</v>
          </cell>
          <cell r="I43">
            <v>0</v>
          </cell>
        </row>
        <row r="44">
          <cell r="F44">
            <v>0</v>
          </cell>
          <cell r="I44">
            <v>0</v>
          </cell>
        </row>
        <row r="46">
          <cell r="D46">
            <v>0</v>
          </cell>
          <cell r="E46">
            <v>0</v>
          </cell>
          <cell r="F46">
            <v>0</v>
          </cell>
          <cell r="G46">
            <v>0</v>
          </cell>
          <cell r="H46">
            <v>0</v>
          </cell>
          <cell r="I46">
            <v>0</v>
          </cell>
        </row>
        <row r="48">
          <cell r="B48" t="str">
            <v>Котельная - 1</v>
          </cell>
          <cell r="F48">
            <v>0</v>
          </cell>
          <cell r="I48">
            <v>0</v>
          </cell>
        </row>
        <row r="49">
          <cell r="B49" t="str">
            <v>Котельная - 2</v>
          </cell>
          <cell r="F49">
            <v>0</v>
          </cell>
          <cell r="I49">
            <v>0</v>
          </cell>
        </row>
        <row r="50">
          <cell r="F50">
            <v>0</v>
          </cell>
          <cell r="I50">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F55">
            <v>0</v>
          </cell>
          <cell r="I55">
            <v>0</v>
          </cell>
        </row>
        <row r="56">
          <cell r="F56">
            <v>0</v>
          </cell>
          <cell r="I56">
            <v>0</v>
          </cell>
        </row>
        <row r="60">
          <cell r="D60">
            <v>0</v>
          </cell>
          <cell r="E60">
            <v>0</v>
          </cell>
          <cell r="F60">
            <v>0</v>
          </cell>
          <cell r="G60">
            <v>0</v>
          </cell>
          <cell r="H60">
            <v>0</v>
          </cell>
          <cell r="I60">
            <v>0</v>
          </cell>
        </row>
        <row r="61">
          <cell r="D61">
            <v>0</v>
          </cell>
          <cell r="E61">
            <v>0</v>
          </cell>
          <cell r="F61">
            <v>0</v>
          </cell>
          <cell r="G61">
            <v>0</v>
          </cell>
          <cell r="H61">
            <v>0</v>
          </cell>
          <cell r="I61">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I29">
            <v>0</v>
          </cell>
        </row>
        <row r="30">
          <cell r="F30">
            <v>0</v>
          </cell>
          <cell r="I30">
            <v>0</v>
          </cell>
        </row>
        <row r="31">
          <cell r="G31">
            <v>0</v>
          </cell>
          <cell r="L31">
            <v>0</v>
          </cell>
          <cell r="M31" t="e">
            <v>#NAME?</v>
          </cell>
          <cell r="O31">
            <v>0</v>
          </cell>
        </row>
        <row r="32">
          <cell r="L32" t="e">
            <v>#NAME?</v>
          </cell>
          <cell r="M32"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15">
          <cell r="F15" t="str">
            <v>План движения потоков наличности ОАО "Ленэнерго" на 4 квартал 2012 года</v>
          </cell>
        </row>
      </sheetData>
      <sheetData sheetId="137">
        <row r="15">
          <cell r="F15" t="str">
            <v>План движения потоков наличности ОАО "Ленэнерго" на 4 квартал 2012 года</v>
          </cell>
        </row>
      </sheetData>
      <sheetData sheetId="138" refreshError="1"/>
      <sheetData sheetId="139">
        <row r="15">
          <cell r="F15" t="str">
            <v>План движения потоков наличности ОАО "Ленэнерго" на 4 квартал 2012 года</v>
          </cell>
        </row>
      </sheetData>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 (DM)"/>
      <sheetName val="Prov (USD)"/>
      <sheetName val="obs NTM "/>
      <sheetName val="Obs cig"/>
      <sheetName val="Str costs"/>
      <sheetName val="Показатели к СД"/>
      <sheetName val="Anlagevermögen"/>
      <sheetName val="Продажи реальные и прогноз 20 л"/>
      <sheetName val="к2"/>
      <sheetName val="Гр5(о)"/>
      <sheetName val="киев"/>
      <sheetName val="УФА"/>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RSheet"/>
      <sheetName val="SheetOrgReestr"/>
      <sheetName val="OrgReestrTemp"/>
      <sheetName val="Инструкция"/>
      <sheetName val="Титульный"/>
      <sheetName val="Сбыт ЭЭ"/>
      <sheetName val="Передача ЭЭ"/>
      <sheetName val="Производство ТЭ"/>
      <sheetName val="Передача ТЭ"/>
      <sheetName val="Производство ТЭ (комб)"/>
      <sheetName val="Водоснабжение"/>
      <sheetName val="Водоотведение"/>
      <sheetName val="Очистка сточных вод"/>
      <sheetName val="Утилизация ТБО"/>
      <sheetName val="Захоронение ТБО"/>
      <sheetName val="ЖД (пассажир.)"/>
      <sheetName val="ЖД (услуги)"/>
      <sheetName val="Транспортировка газа"/>
      <sheetName val="Реализация газа"/>
      <sheetName val="Источники финансирования"/>
      <sheetName val="Целевые показатели"/>
      <sheetName val="Обязательные мероприятия"/>
      <sheetName val="Комментарии"/>
      <sheetName val="Проверка"/>
    </sheetNames>
    <sheetDataSet>
      <sheetData sheetId="0">
        <row r="2">
          <cell r="O2" t="str">
            <v>Реконструкция</v>
          </cell>
        </row>
        <row r="30">
          <cell r="G30" t="str">
            <v>Увеличение доли отпуска электрической энергии (мощности) потребителям по приборам учета</v>
          </cell>
        </row>
        <row r="31">
          <cell r="G31" t="str">
            <v>Увеличение оснащенности зданий, строений, сооружений, находящихся в собственности организации или на другом законном основании, приборами учета используемых энергоресурсов: воды, природного газа, тепловой энергии, электрической энергии</v>
          </cell>
        </row>
        <row r="32">
          <cell r="G32" t="str">
            <v>Сокращение удельного расхода электрической энергии в зданиях, строениях, сооружениях, находящихся в собственности организации или на другом законном основании</v>
          </cell>
        </row>
        <row r="33">
          <cell r="G33" t="str">
            <v>Сокращение удельного расхода тепловой энергии в зданиях, строениях, сооружениях, находящихся в собственности организации или на другом законном основании</v>
          </cell>
        </row>
        <row r="34">
          <cell r="G34" t="str">
            <v>Сокращение удельного расхода горюче-смазочных материалов, используемых организацией при оказании услуг по сбыту электрической энергии (мощности)</v>
          </cell>
        </row>
        <row r="50">
          <cell r="G50" t="str">
            <v>Снижение расхода тепловой энергии на собственные нужды</v>
          </cell>
        </row>
        <row r="51">
          <cell r="G51" t="str">
            <v>Снижение удельного расхода условного топлива на выработку тепловой энергии</v>
          </cell>
        </row>
        <row r="52">
          <cell r="G52" t="str">
            <v>Снижение удельного расхода условного топлива на отпуск тепловой энергии с коллекторов</v>
          </cell>
        </row>
        <row r="53">
          <cell r="G53" t="str">
            <v>Снижение удельного расхода электрической энергии на отпуск тепловой энергии с коллекторов</v>
          </cell>
        </row>
        <row r="54">
          <cell r="G54" t="str">
            <v>Снижение расхода электрической энергии на выработку тепловой энергии</v>
          </cell>
        </row>
        <row r="55">
          <cell r="G55" t="str">
            <v>Снижение расхода воды на хозяйственные нужды</v>
          </cell>
        </row>
        <row r="56">
          <cell r="G56" t="str">
            <v>Снижение расхода воды на выработку тепловой энергии</v>
          </cell>
        </row>
        <row r="57">
          <cell r="G57" t="str">
            <v>Снижение удельного расхода воды на отпуск тепловой энергии с коллекторов</v>
          </cell>
        </row>
        <row r="58">
          <cell r="G58" t="str">
            <v>Увеличение доли отпуска тепловой энергии потребителям по приборам учета</v>
          </cell>
        </row>
        <row r="59">
          <cell r="G59" t="str">
            <v>Увеличение оснащенности зданий, строений, сооружений, находящихся в собственности организации или на другом законном основании, приборами учета используемых энергоресурсов: воды, природного газа, тепловой энергии, электрической энергии</v>
          </cell>
        </row>
        <row r="60">
          <cell r="G60" t="str">
            <v>Сокращение удельного расхода электрической энергии в зданиях, строениях, сооружениях, находящихся в собственности организации или на другом законном основании</v>
          </cell>
        </row>
        <row r="61">
          <cell r="G61" t="str">
            <v>Сокращение удельного расхода тепловой энергии в зданиях, строениях, сооружениях, находящихся в собственности организации или на другом законном основании</v>
          </cell>
        </row>
      </sheetData>
      <sheetData sheetId="1"/>
      <sheetData sheetId="2"/>
      <sheetData sheetId="3"/>
      <sheetData sheetId="4"/>
      <sheetData sheetId="5">
        <row r="24">
          <cell r="F24">
            <v>2012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RSheet"/>
      <sheetName val="SheetOrgReestr"/>
      <sheetName val="OrgReestrTemp"/>
      <sheetName val="Инструкция"/>
      <sheetName val="Титульный"/>
      <sheetName val="Сбыт ЭЭ"/>
      <sheetName val="Передача ЭЭ"/>
      <sheetName val="Производство ТЭ"/>
      <sheetName val="Передача ТЭ"/>
      <sheetName val="Производство ТЭ (комб)"/>
      <sheetName val="Водоснабжение"/>
      <sheetName val="Водоотведение"/>
      <sheetName val="Очистка сточных вод"/>
      <sheetName val="Утилизация ТБО"/>
      <sheetName val="Захоронение ТБО"/>
      <sheetName val="ЖД (пассажир.)"/>
      <sheetName val="ЖД (услуги)"/>
      <sheetName val="Транспортировка газа"/>
      <sheetName val="Реализация газа"/>
      <sheetName val="Источники финансирования"/>
      <sheetName val="Целевые показатели"/>
      <sheetName val="Обязательные мероприятия"/>
      <sheetName val="Комментарии"/>
      <sheetName val="Проверка"/>
    </sheetNames>
    <sheetDataSet>
      <sheetData sheetId="0">
        <row r="2">
          <cell r="O2" t="str">
            <v>Реконструкция</v>
          </cell>
        </row>
        <row r="30">
          <cell r="G30" t="str">
            <v>Увеличение доли отпуска электрической энергии (мощности) потребителям по приборам учета</v>
          </cell>
        </row>
        <row r="31">
          <cell r="G31" t="str">
            <v>Увеличение оснащенности зданий, строений, сооружений, находящихся в собственности организации или на другом законном основании, приборами учета используемых энергоресурсов: воды, природного газа, тепловой энергии, электрической энергии</v>
          </cell>
        </row>
        <row r="32">
          <cell r="G32" t="str">
            <v>Сокращение удельного расхода электрической энергии в зданиях, строениях, сооружениях, находящихся в собственности организации или на другом законном основании</v>
          </cell>
        </row>
        <row r="33">
          <cell r="G33" t="str">
            <v>Сокращение удельного расхода тепловой энергии в зданиях, строениях, сооружениях, находящихся в собственности организации или на другом законном основании</v>
          </cell>
        </row>
        <row r="34">
          <cell r="G34" t="str">
            <v>Сокращение удельного расхода горюче-смазочных материалов, используемых организацией при оказании услуг по сбыту электрической энергии (мощности)</v>
          </cell>
        </row>
        <row r="50">
          <cell r="G50" t="str">
            <v>Снижение расхода тепловой энергии на собственные нужды</v>
          </cell>
        </row>
        <row r="51">
          <cell r="G51" t="str">
            <v>Снижение удельного расхода условного топлива на выработку тепловой энергии</v>
          </cell>
        </row>
        <row r="52">
          <cell r="G52" t="str">
            <v>Снижение удельного расхода условного топлива на отпуск тепловой энергии с коллекторов</v>
          </cell>
        </row>
        <row r="53">
          <cell r="G53" t="str">
            <v>Снижение удельного расхода электрической энергии на отпуск тепловой энергии с коллекторов</v>
          </cell>
        </row>
        <row r="54">
          <cell r="G54" t="str">
            <v>Снижение расхода электрической энергии на выработку тепловой энергии</v>
          </cell>
        </row>
        <row r="55">
          <cell r="G55" t="str">
            <v>Снижение расхода воды на хозяйственные нужды</v>
          </cell>
        </row>
        <row r="56">
          <cell r="G56" t="str">
            <v>Снижение расхода воды на выработку тепловой энергии</v>
          </cell>
        </row>
        <row r="57">
          <cell r="G57" t="str">
            <v>Снижение удельного расхода воды на отпуск тепловой энергии с коллекторов</v>
          </cell>
        </row>
        <row r="58">
          <cell r="G58" t="str">
            <v>Увеличение доли отпуска тепловой энергии потребителям по приборам учета</v>
          </cell>
        </row>
        <row r="59">
          <cell r="G59" t="str">
            <v>Увеличение оснащенности зданий, строений, сооружений, находящихся в собственности организации или на другом законном основании, приборами учета используемых энергоресурсов: воды, природного газа, тепловой энергии, электрической энергии</v>
          </cell>
        </row>
        <row r="60">
          <cell r="G60" t="str">
            <v>Сокращение удельного расхода электрической энергии в зданиях, строениях, сооружениях, находящихся в собственности организации или на другом законном основании</v>
          </cell>
        </row>
        <row r="61">
          <cell r="G61" t="str">
            <v>Сокращение удельного расхода тепловой энергии в зданиях, строениях, сооружениях, находящихся в собственности организации или на другом законном основании</v>
          </cell>
        </row>
      </sheetData>
      <sheetData sheetId="1"/>
      <sheetData sheetId="2"/>
      <sheetData sheetId="3"/>
      <sheetData sheetId="4"/>
      <sheetData sheetId="5">
        <row r="24">
          <cell r="F24">
            <v>2012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RSheet"/>
      <sheetName val="SheetOrgReestr"/>
      <sheetName val="OrgReestrTemp"/>
      <sheetName val="Инструкция"/>
      <sheetName val="Титульный"/>
      <sheetName val="Сбыт ЭЭ"/>
      <sheetName val="Передача ЭЭ"/>
      <sheetName val="Производство ТЭ"/>
      <sheetName val="Передача ТЭ"/>
      <sheetName val="Производство ТЭ (комб)"/>
      <sheetName val="Водоснабжение"/>
      <sheetName val="Водоотведение"/>
      <sheetName val="Очистка сточных вод"/>
      <sheetName val="Утилизация ТБО"/>
      <sheetName val="Захоронение ТБО"/>
      <sheetName val="ЖД (пассажир.)"/>
      <sheetName val="ЖД (услуги)"/>
      <sheetName val="Транспортировка газа"/>
      <sheetName val="Реализация газа"/>
      <sheetName val="Источники финансирования"/>
      <sheetName val="Целевые показатели"/>
      <sheetName val="Обязательные мероприятия"/>
      <sheetName val="Комментарии"/>
      <sheetName val="Проверка"/>
    </sheetNames>
    <sheetDataSet>
      <sheetData sheetId="0">
        <row r="2">
          <cell r="S2" t="str">
            <v>Инвестиционная составляющая в тарифе</v>
          </cell>
        </row>
        <row r="66">
          <cell r="G66" t="str">
            <v>Снижение потерь тепловой энергии в тепловых сетях</v>
          </cell>
        </row>
        <row r="67">
          <cell r="G67" t="str">
            <v>Снижение расхода электрической энергии на единицу передаваемой тепловой энергии</v>
          </cell>
        </row>
        <row r="68">
          <cell r="G68" t="str">
            <v>Снижение расхода электрической энергии на хозяйственные нужды</v>
          </cell>
        </row>
        <row r="69">
          <cell r="G69" t="str">
            <v>Снижение расхода тепловой энергии на хозяйственные нужды</v>
          </cell>
        </row>
        <row r="70">
          <cell r="G70" t="str">
            <v>Снижение расхода воды  на хозяйственные нужды</v>
          </cell>
        </row>
        <row r="71">
          <cell r="G71" t="str">
            <v>Увеличение доли отпуска тепловой энергии потребителям по приборам учета</v>
          </cell>
        </row>
        <row r="72">
          <cell r="G72" t="str">
            <v>Увеличение оснащенности зданий, строений, сооружений, находящихся в собственности организации или на другом законном основании, приборами учета используемых энергоресурсов: воды, природного газа, тепловой энергии, электрической энергии</v>
          </cell>
        </row>
        <row r="73">
          <cell r="G73" t="str">
            <v>Сокращение удельного расхода электрической энергии в зданиях, строениях, сооружениях, находящихся в собственности организации или на другом законном основании</v>
          </cell>
        </row>
        <row r="74">
          <cell r="G74" t="str">
            <v>Сокращение удельного расхода тепловой энергии в зданиях, строениях, сооружениях, находящихся в собственности организации или на другом законном основании</v>
          </cell>
        </row>
      </sheetData>
      <sheetData sheetId="1" refreshError="1"/>
      <sheetData sheetId="2" refreshError="1"/>
      <sheetData sheetId="3" refreshError="1"/>
      <sheetData sheetId="4" refreshError="1"/>
      <sheetData sheetId="5">
        <row r="24">
          <cell r="F24">
            <v>2014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RSheet"/>
      <sheetName val="SheetOrgReestr"/>
      <sheetName val="OrgReestrTemp"/>
      <sheetName val="Инструкция"/>
      <sheetName val="Титульный"/>
      <sheetName val="Сбыт ЭЭ"/>
      <sheetName val="Передача ЭЭ"/>
      <sheetName val="Производство ТЭ"/>
      <sheetName val="Передача ТЭ"/>
      <sheetName val="Производство ТЭ (комб)"/>
      <sheetName val="Водоснабжение"/>
      <sheetName val="Водоотведение"/>
      <sheetName val="Очистка сточных вод"/>
      <sheetName val="Утилизация ТБО"/>
      <sheetName val="Захоронение ТБО"/>
      <sheetName val="ЖД (пассажир.)"/>
      <sheetName val="ЖД (услуги)"/>
      <sheetName val="Транспортировка газа"/>
      <sheetName val="Реализация газа"/>
      <sheetName val="Источники финансирования"/>
      <sheetName val="Целевые показатели"/>
      <sheetName val="Обязательные мероприятия"/>
      <sheetName val="Комментарии"/>
      <sheetName val="Проверка"/>
    </sheetNames>
    <sheetDataSet>
      <sheetData sheetId="0">
        <row r="2">
          <cell r="S2" t="str">
            <v>Инвестиционная составляющая в тарифе</v>
          </cell>
        </row>
        <row r="66">
          <cell r="G66" t="str">
            <v>Снижение потерь тепловой энергии в тепловых сетях</v>
          </cell>
        </row>
        <row r="67">
          <cell r="G67" t="str">
            <v>Снижение расхода электрической энергии на единицу передаваемой тепловой энергии</v>
          </cell>
        </row>
        <row r="68">
          <cell r="G68" t="str">
            <v>Снижение расхода электрической энергии на хозяйственные нужды</v>
          </cell>
        </row>
        <row r="69">
          <cell r="G69" t="str">
            <v>Снижение расхода тепловой энергии на хозяйственные нужды</v>
          </cell>
        </row>
        <row r="70">
          <cell r="G70" t="str">
            <v>Снижение расхода воды  на хозяйственные нужды</v>
          </cell>
        </row>
        <row r="71">
          <cell r="G71" t="str">
            <v>Увеличение доли отпуска тепловой энергии потребителям по приборам учета</v>
          </cell>
        </row>
        <row r="72">
          <cell r="G72" t="str">
            <v>Увеличение оснащенности зданий, строений, сооружений, находящихся в собственности организации или на другом законном основании, приборами учета используемых энергоресурсов: воды, природного газа, тепловой энергии, электрической энергии</v>
          </cell>
        </row>
        <row r="73">
          <cell r="G73" t="str">
            <v>Сокращение удельного расхода электрической энергии в зданиях, строениях, сооружениях, находящихся в собственности организации или на другом законном основании</v>
          </cell>
        </row>
        <row r="74">
          <cell r="G74" t="str">
            <v>Сокращение удельного расхода тепловой энергии в зданиях, строениях, сооружениях, находящихся в собственности организации или на другом законном основании</v>
          </cell>
        </row>
      </sheetData>
      <sheetData sheetId="1" refreshError="1"/>
      <sheetData sheetId="2" refreshError="1"/>
      <sheetData sheetId="3" refreshError="1"/>
      <sheetData sheetId="4" refreshError="1"/>
      <sheetData sheetId="5">
        <row r="24">
          <cell r="F24">
            <v>2014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ТЭП"/>
      <sheetName val="Источники финансирования"/>
      <sheetName val="Комментарии"/>
      <sheetName val="Проверка"/>
      <sheetName val="TEHSHEET"/>
      <sheetName val="et_union"/>
      <sheetName val="modPROV"/>
      <sheetName val="modTitleSheetHeaders"/>
      <sheetName val="REESTR_ORG"/>
      <sheetName val="REESTR_FILTERED"/>
      <sheetName val="AllSheetsInThisWorkbook"/>
      <sheetName val="modAllCheck"/>
      <sheetName val="modfrmReestr"/>
      <sheetName val="modCommandButton"/>
      <sheetName val="modChange"/>
      <sheetName val="modHyp"/>
      <sheetName val="modList01"/>
      <sheetName val="modList02"/>
    </sheetNames>
    <sheetDataSet>
      <sheetData sheetId="0"/>
      <sheetData sheetId="1">
        <row r="10">
          <cell r="F10">
            <v>2011</v>
          </cell>
        </row>
        <row r="11">
          <cell r="F11" t="str">
            <v>Год</v>
          </cell>
        </row>
      </sheetData>
      <sheetData sheetId="2"/>
      <sheetData sheetId="3"/>
      <sheetData sheetId="4"/>
      <sheetData sheetId="5"/>
      <sheetData sheetId="6">
        <row r="2">
          <cell r="R2" t="str">
            <v>Инвестиционная составляющая в тарифе</v>
          </cell>
        </row>
        <row r="3">
          <cell r="R3" t="str">
            <v>Прибыль от нерегулируемых видов деятельности</v>
          </cell>
          <cell r="W3" t="str">
            <v>Снижение расхода тепловой энергии на собственные нужды</v>
          </cell>
        </row>
        <row r="4">
          <cell r="R4" t="str">
            <v>Прибыль от технологического присоединения (подключения)</v>
          </cell>
          <cell r="W4" t="str">
            <v>Снижение удельного расхода условного топлива на выработку тепловой энергии</v>
          </cell>
        </row>
        <row r="5">
          <cell r="R5" t="str">
            <v>Прочая прибыль</v>
          </cell>
          <cell r="W5" t="str">
            <v>Снижение удельного расхода условного топлива на отпуск тепловой энергии с коллекторов</v>
          </cell>
        </row>
        <row r="6">
          <cell r="R6" t="str">
            <v>Амортизация, учтенная в тарифе</v>
          </cell>
          <cell r="W6" t="str">
            <v>Снижение удельного расхода электрической энергии на отпуск тепловой энергии с коллекторов</v>
          </cell>
        </row>
        <row r="7">
          <cell r="R7" t="str">
            <v>Неиспользованная амортизация прошлых лет</v>
          </cell>
          <cell r="W7" t="str">
            <v>Снижение удельного расхода воды на отпуск тепловой энергии с коллекторов</v>
          </cell>
        </row>
        <row r="8">
          <cell r="R8" t="str">
            <v>Прочие собственные средства</v>
          </cell>
          <cell r="W8" t="str">
            <v>Увеличение доли отпуска тепловой энергии потребителям по приборам учета</v>
          </cell>
        </row>
        <row r="9">
          <cell r="R9" t="str">
            <v>Остаток собственных средств на начало года (нераспределенная прибыль)</v>
          </cell>
          <cell r="W9" t="str">
            <v>Увеличение оснащенности зданий, строений, сооружений, находящихся в собственности организации или на другом законном основании, приборами учета используемых энергоресурсов: воды, природного газа, тепловой энергии, электрической энергии</v>
          </cell>
        </row>
        <row r="10">
          <cell r="R10" t="str">
            <v>Займы/Кредиты</v>
          </cell>
          <cell r="W10" t="str">
            <v>Сокращение удельного расхода электрической энергии в зданиях, строениях, сооружениях, находящихся в собственности организации или на другом законном основании</v>
          </cell>
        </row>
        <row r="11">
          <cell r="R11" t="str">
            <v>Бюджетное финансирование</v>
          </cell>
          <cell r="W11" t="str">
            <v>Сокращение удельного расхода тепловой энергии в зданиях, строениях, сооружениях, находящихся в собственности организации или на другом законном основании</v>
          </cell>
        </row>
        <row r="12">
          <cell r="R12" t="str">
            <v>Прочие привлеченные средства</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cro Assumptions"/>
      <sheetName val="Sales projections"/>
      <sheetName val="Regional Sales"/>
      <sheetName val="Operational Assumptions"/>
      <sheetName val="Dairy P&amp;L"/>
      <sheetName val="Juice P&amp;L"/>
      <sheetName val="Water P&amp;L"/>
      <sheetName val="Consolidated P&amp;L"/>
      <sheetName val="Consolidated P&amp;L - excl. Water"/>
      <sheetName val="Intergration Costs"/>
      <sheetName val="P&amp;L"/>
      <sheetName val="P&amp;L Summary"/>
      <sheetName val="CFS"/>
      <sheetName val="BS"/>
      <sheetName val="Debt"/>
      <sheetName val="Working Capital"/>
      <sheetName val="Taxes"/>
      <sheetName val="Capex"/>
      <sheetName val="FA + Depreciation"/>
      <sheetName val="IA + Amort"/>
      <sheetName val="Other Assets"/>
      <sheetName val="Scenarios Output - P&amp;L &amp; Ratios"/>
      <sheetName val="Scenarios Output - Impact &amp; Val"/>
      <sheetName val="ROIC"/>
      <sheetName val="Assumptions"/>
      <sheetName val="Accrit_Dilut"/>
      <sheetName val="Wacc analysis"/>
      <sheetName val="Scenarios Output - DCF"/>
      <sheetName val="DCF_9 Core"/>
      <sheetName val="DCF_9 Dairy"/>
      <sheetName val="DCF_9 Juice"/>
      <sheetName val="DCF_9 Water"/>
      <sheetName val="DCF_9 General"/>
      <sheetName val="Trading Comps"/>
      <sheetName val="Dairy Precedents"/>
      <sheetName val="Beverage Precedents"/>
      <sheetName val="Appendix"/>
      <sheetName val="Valuation Graphs"/>
      <sheetName val="Bridges Graphs"/>
      <sheetName val="Eden"/>
      <sheetName val="Whites GRG + PLF"/>
      <sheetName val="Dairy 1Q03"/>
      <sheetName val="Juice 1Q03"/>
      <sheetName val="P&amp;L 1Q03"/>
      <sheetName val="2002 volume"/>
      <sheetName val="Market share and capacity"/>
      <sheetName val="PwC Capex breakdown 2001-02"/>
      <sheetName val="PwC P&amp;L "/>
      <sheetName val="Dairy"/>
      <sheetName val="Juice"/>
      <sheetName val="Teresa's Projections"/>
      <sheetName val="Adj. Water by RG"/>
      <sheetName val="D G.margin 1 Q 2003"/>
      <sheetName val="Juice G.Margin Q1 03"/>
      <sheetName val="DCF_5"/>
      <sheetName val="Reconciliation"/>
      <sheetName val="Rob's orginal capex"/>
      <sheetName val="Graphs2"/>
      <sheetName val="Page for Rob"/>
      <sheetName val="shareholders"/>
      <sheetName val="Общие продажи"/>
      <sheetName val="Изменения по статьям (2001)"/>
      <sheetName val="Draft Business Model Final"/>
    </sheetNames>
    <sheetDataSet>
      <sheetData sheetId="0" refreshError="1"/>
      <sheetData sheetId="1" refreshError="1">
        <row r="1">
          <cell r="A1" t="str">
            <v>Roland Garros</v>
          </cell>
        </row>
        <row r="60">
          <cell r="D60" t="str">
            <v>1 - Zero inflation (Theoretical)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вый"/>
      <sheetName val="РФ_0"/>
      <sheetName val="УМРК"/>
      <sheetName val="РФ ПТС"/>
      <sheetName val="РФ Калининград"/>
      <sheetName val="РФ Архангельск"/>
      <sheetName val="РФ Вологда"/>
      <sheetName val="РФ Новгород"/>
      <sheetName val="РФ ПСКОВ"/>
      <sheetName val="РФ Череповец"/>
      <sheetName val="РФ Мурманск"/>
      <sheetName val="РФ Карелия"/>
      <sheetName val="Прочие"/>
      <sheetName val="Посл_РФ"/>
      <sheetName val="Дочка_0"/>
      <sheetName val="Архангельская ГТС"/>
      <sheetName val="Вологодская сотовая"/>
      <sheetName val="Посл_Дочк"/>
      <sheetName val="Учет MI и LT Invest"/>
      <sheetName val="Корректировки"/>
      <sheetName val="Посл"/>
      <sheetName val="Сумм"/>
      <sheetName val="Расчет MI и LT_inv"/>
      <sheetName val="BS_ias"/>
      <sheetName val="PL_ias"/>
      <sheetName val="Эффект Д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6">
          <cell r="AB6" t="str">
            <v>000' RUR</v>
          </cell>
          <cell r="AF6" t="str">
            <v>000' RUR</v>
          </cell>
        </row>
        <row r="7">
          <cell r="A7">
            <v>110</v>
          </cell>
          <cell r="AB7">
            <v>6743.9124299999985</v>
          </cell>
          <cell r="AF7">
            <v>5807.4027454387488</v>
          </cell>
        </row>
        <row r="8">
          <cell r="A8">
            <v>110</v>
          </cell>
          <cell r="AB8">
            <v>9449500.4654059615</v>
          </cell>
          <cell r="AF8">
            <v>8176412.8940160684</v>
          </cell>
        </row>
        <row r="9">
          <cell r="A9">
            <v>110</v>
          </cell>
          <cell r="AB9">
            <v>12471289.749937167</v>
          </cell>
          <cell r="AF9">
            <v>10734674.461116327</v>
          </cell>
        </row>
        <row r="10">
          <cell r="A10">
            <v>110</v>
          </cell>
          <cell r="AB10">
            <v>1990050.0439093686</v>
          </cell>
          <cell r="AF10">
            <v>1725290.2769045266</v>
          </cell>
        </row>
        <row r="11">
          <cell r="A11">
            <v>110</v>
          </cell>
          <cell r="AB11">
            <v>964838.60025608854</v>
          </cell>
          <cell r="AF11">
            <v>839369.87388817884</v>
          </cell>
        </row>
        <row r="12">
          <cell r="A12">
            <v>110</v>
          </cell>
          <cell r="AB12">
            <v>8824737.1263640113</v>
          </cell>
          <cell r="AF12">
            <v>7570676.4837117959</v>
          </cell>
        </row>
        <row r="13">
          <cell r="A13">
            <v>110</v>
          </cell>
          <cell r="AB13">
            <v>9054012.9818541668</v>
          </cell>
          <cell r="AF13">
            <v>7824252.6261676624</v>
          </cell>
        </row>
        <row r="14">
          <cell r="A14">
            <v>110</v>
          </cell>
          <cell r="AB14">
            <v>1686632.1791639004</v>
          </cell>
          <cell r="AF14">
            <v>1472222.4594412204</v>
          </cell>
        </row>
        <row r="15">
          <cell r="A15">
            <v>110</v>
          </cell>
          <cell r="AB15">
            <v>-4696680.0875089206</v>
          </cell>
          <cell r="AF15">
            <v>-4111657.3177313474</v>
          </cell>
        </row>
        <row r="16">
          <cell r="A16">
            <v>110</v>
          </cell>
          <cell r="AB16">
            <v>-9173893.5604230743</v>
          </cell>
          <cell r="AF16">
            <v>-8113621.8424768271</v>
          </cell>
        </row>
        <row r="17">
          <cell r="A17">
            <v>110</v>
          </cell>
          <cell r="AB17">
            <v>-1140015.1150823857</v>
          </cell>
          <cell r="AF17">
            <v>-1046900.9735548198</v>
          </cell>
        </row>
        <row r="18">
          <cell r="A18">
            <v>110</v>
          </cell>
          <cell r="AB18">
            <v>-813338.76807127218</v>
          </cell>
          <cell r="AF18">
            <v>-706750.41454076907</v>
          </cell>
        </row>
        <row r="19">
          <cell r="A19">
            <v>110</v>
          </cell>
          <cell r="AB19">
            <v>-2456350.5986992125</v>
          </cell>
          <cell r="AF19">
            <v>-2121331.6808953807</v>
          </cell>
        </row>
        <row r="20">
          <cell r="A20">
            <v>110</v>
          </cell>
          <cell r="AB20">
            <v>-6693261.783557523</v>
          </cell>
          <cell r="AF20">
            <v>-5945301.9074183246</v>
          </cell>
        </row>
        <row r="21">
          <cell r="A21">
            <v>110</v>
          </cell>
          <cell r="AB21">
            <v>-1295463.8898730609</v>
          </cell>
          <cell r="AF21">
            <v>-1152429.5949373804</v>
          </cell>
        </row>
        <row r="22">
          <cell r="A22">
            <v>131</v>
          </cell>
          <cell r="AB22">
            <v>0</v>
          </cell>
          <cell r="AF22">
            <v>0</v>
          </cell>
        </row>
        <row r="23">
          <cell r="A23">
            <v>131</v>
          </cell>
          <cell r="AB23">
            <v>16528</v>
          </cell>
          <cell r="AF23">
            <v>0</v>
          </cell>
        </row>
        <row r="24">
          <cell r="A24">
            <v>110</v>
          </cell>
          <cell r="AB24">
            <v>-11045287.750786435</v>
          </cell>
          <cell r="AF24">
            <v>-9594253.3627588451</v>
          </cell>
        </row>
        <row r="25">
          <cell r="A25">
            <v>115</v>
          </cell>
          <cell r="AB25">
            <v>240031.75220387636</v>
          </cell>
          <cell r="AF25">
            <v>210863.14671558031</v>
          </cell>
        </row>
        <row r="26">
          <cell r="A26">
            <v>115</v>
          </cell>
          <cell r="AB26">
            <v>-138171.31761829054</v>
          </cell>
          <cell r="AF26">
            <v>-120869.33960024148</v>
          </cell>
        </row>
        <row r="27">
          <cell r="A27">
            <v>135</v>
          </cell>
          <cell r="AB27">
            <v>10980</v>
          </cell>
          <cell r="AF27">
            <v>10980</v>
          </cell>
        </row>
        <row r="28">
          <cell r="A28">
            <v>230</v>
          </cell>
          <cell r="AB28">
            <v>0</v>
          </cell>
          <cell r="AF28">
            <v>0</v>
          </cell>
        </row>
        <row r="29">
          <cell r="A29">
            <v>115</v>
          </cell>
          <cell r="AB29">
            <v>0</v>
          </cell>
          <cell r="AF29">
            <v>0</v>
          </cell>
        </row>
        <row r="30">
          <cell r="A30">
            <v>133</v>
          </cell>
          <cell r="AB30">
            <v>29759.74734482613</v>
          </cell>
          <cell r="AF30">
            <v>115189.22670524016</v>
          </cell>
        </row>
        <row r="31">
          <cell r="A31">
            <v>120</v>
          </cell>
          <cell r="AB31">
            <v>216691.92871468177</v>
          </cell>
          <cell r="AF31">
            <v>205727.13268946297</v>
          </cell>
        </row>
        <row r="32">
          <cell r="A32">
            <v>133</v>
          </cell>
          <cell r="AB32">
            <v>683423.88704628567</v>
          </cell>
          <cell r="AF32">
            <v>662720.40173063579</v>
          </cell>
        </row>
        <row r="33">
          <cell r="A33">
            <v>133</v>
          </cell>
          <cell r="AB33">
            <v>12827.361999999999</v>
          </cell>
          <cell r="AF33">
            <v>12827.361999999999</v>
          </cell>
        </row>
        <row r="34">
          <cell r="A34">
            <v>170</v>
          </cell>
          <cell r="AB34">
            <v>5564.4967104118914</v>
          </cell>
          <cell r="AF34">
            <v>22092.496710411891</v>
          </cell>
        </row>
        <row r="35">
          <cell r="A35">
            <v>133</v>
          </cell>
          <cell r="AB35">
            <v>13895.107217250297</v>
          </cell>
          <cell r="AF35">
            <v>5628.518745248728</v>
          </cell>
        </row>
        <row r="36">
          <cell r="A36">
            <v>133</v>
          </cell>
          <cell r="AB36">
            <v>0</v>
          </cell>
          <cell r="AF36">
            <v>0</v>
          </cell>
        </row>
        <row r="37">
          <cell r="A37">
            <v>133</v>
          </cell>
          <cell r="AB37">
            <v>0</v>
          </cell>
          <cell r="AF37">
            <v>0</v>
          </cell>
        </row>
        <row r="38">
          <cell r="A38">
            <v>133</v>
          </cell>
          <cell r="AB38">
            <v>0</v>
          </cell>
          <cell r="AF38">
            <v>0</v>
          </cell>
        </row>
        <row r="39">
          <cell r="A39">
            <v>133</v>
          </cell>
          <cell r="AB39">
            <v>-41268</v>
          </cell>
          <cell r="AF39">
            <v>0</v>
          </cell>
        </row>
        <row r="40">
          <cell r="A40">
            <v>110</v>
          </cell>
          <cell r="AB40">
            <v>28086.414053758625</v>
          </cell>
          <cell r="AF40">
            <v>20357.839500089307</v>
          </cell>
        </row>
        <row r="41">
          <cell r="A41">
            <v>110</v>
          </cell>
          <cell r="AB41">
            <v>535784.21471870982</v>
          </cell>
          <cell r="AF41">
            <v>480287.86743487004</v>
          </cell>
        </row>
        <row r="42">
          <cell r="A42">
            <v>110</v>
          </cell>
          <cell r="AB42">
            <v>1574078.7497041645</v>
          </cell>
          <cell r="AF42">
            <v>1403585.9849279332</v>
          </cell>
        </row>
        <row r="43">
          <cell r="A43">
            <v>110</v>
          </cell>
          <cell r="AB43">
            <v>0</v>
          </cell>
          <cell r="AF43">
            <v>0</v>
          </cell>
        </row>
        <row r="44">
          <cell r="A44">
            <v>110</v>
          </cell>
          <cell r="AB44">
            <v>76198.987343159984</v>
          </cell>
          <cell r="AF44">
            <v>66854.687535011195</v>
          </cell>
        </row>
        <row r="45">
          <cell r="A45">
            <v>133</v>
          </cell>
          <cell r="AB45">
            <v>0</v>
          </cell>
          <cell r="AF45">
            <v>0</v>
          </cell>
        </row>
        <row r="46">
          <cell r="A46">
            <v>110</v>
          </cell>
          <cell r="AB46">
            <v>-1054861.3514731457</v>
          </cell>
          <cell r="AF46">
            <v>-916282.41865270224</v>
          </cell>
        </row>
        <row r="47">
          <cell r="A47">
            <v>130</v>
          </cell>
          <cell r="AB47">
            <v>115210.14900000003</v>
          </cell>
          <cell r="AF47">
            <v>115100.14900000003</v>
          </cell>
        </row>
        <row r="48">
          <cell r="A48">
            <v>133</v>
          </cell>
          <cell r="AB48">
            <v>0</v>
          </cell>
          <cell r="AF48">
            <v>0</v>
          </cell>
        </row>
        <row r="49">
          <cell r="A49">
            <v>150</v>
          </cell>
          <cell r="AB49">
            <v>52502.592751866243</v>
          </cell>
          <cell r="AF49">
            <v>50337.050999999999</v>
          </cell>
        </row>
        <row r="50">
          <cell r="A50">
            <v>150</v>
          </cell>
          <cell r="AB50">
            <v>11076.77425545904</v>
          </cell>
          <cell r="AF50">
            <v>10754.392</v>
          </cell>
        </row>
        <row r="51">
          <cell r="A51">
            <v>150</v>
          </cell>
          <cell r="AB51">
            <v>37416.64153866619</v>
          </cell>
          <cell r="AF51">
            <v>35812.74</v>
          </cell>
        </row>
        <row r="52">
          <cell r="A52">
            <v>150</v>
          </cell>
          <cell r="AB52">
            <v>6503.8725405236028</v>
          </cell>
          <cell r="AF52">
            <v>6870.1579999999994</v>
          </cell>
        </row>
        <row r="53">
          <cell r="A53">
            <v>150</v>
          </cell>
          <cell r="AB53">
            <v>86408.37345513262</v>
          </cell>
          <cell r="AF53">
            <v>83646.646000000008</v>
          </cell>
        </row>
        <row r="54">
          <cell r="A54">
            <v>150</v>
          </cell>
          <cell r="AB54">
            <v>21266.914928764087</v>
          </cell>
          <cell r="AF54">
            <v>20205.256000000001</v>
          </cell>
        </row>
        <row r="55">
          <cell r="A55">
            <v>150</v>
          </cell>
          <cell r="AB55">
            <v>8628.3966491537358</v>
          </cell>
          <cell r="AF55">
            <v>7211.7923861112158</v>
          </cell>
        </row>
        <row r="56">
          <cell r="A56">
            <v>150</v>
          </cell>
          <cell r="AB56">
            <v>5235.6927946967653</v>
          </cell>
          <cell r="AF56">
            <v>4745.9576276305861</v>
          </cell>
        </row>
        <row r="57">
          <cell r="A57">
            <v>150</v>
          </cell>
          <cell r="AB57">
            <v>-3107.9944416693415</v>
          </cell>
          <cell r="AF57">
            <v>-2993</v>
          </cell>
        </row>
        <row r="58">
          <cell r="A58">
            <v>160</v>
          </cell>
          <cell r="AB58">
            <v>506193.35900000005</v>
          </cell>
          <cell r="AF58">
            <v>497818.35900000005</v>
          </cell>
        </row>
        <row r="59">
          <cell r="A59">
            <v>160</v>
          </cell>
          <cell r="AB59">
            <v>704021.87500000012</v>
          </cell>
          <cell r="AF59">
            <v>704021.87500000012</v>
          </cell>
        </row>
        <row r="60">
          <cell r="A60">
            <v>160</v>
          </cell>
          <cell r="AB60">
            <v>0</v>
          </cell>
          <cell r="AF60">
            <v>0</v>
          </cell>
        </row>
        <row r="61">
          <cell r="A61">
            <v>160</v>
          </cell>
          <cell r="AB61">
            <v>0</v>
          </cell>
          <cell r="AF61">
            <v>0</v>
          </cell>
        </row>
        <row r="62">
          <cell r="A62">
            <v>160</v>
          </cell>
          <cell r="AB62">
            <v>0</v>
          </cell>
          <cell r="AF62">
            <v>0</v>
          </cell>
        </row>
        <row r="63">
          <cell r="A63">
            <v>160</v>
          </cell>
          <cell r="AB63">
            <v>0</v>
          </cell>
          <cell r="AF63">
            <v>0</v>
          </cell>
        </row>
        <row r="64">
          <cell r="A64">
            <v>160</v>
          </cell>
          <cell r="AB64">
            <v>274816.80699999997</v>
          </cell>
          <cell r="AF64">
            <v>281920.80699999997</v>
          </cell>
        </row>
        <row r="65">
          <cell r="A65">
            <v>160</v>
          </cell>
          <cell r="AB65">
            <v>115892.17600000001</v>
          </cell>
          <cell r="AF65">
            <v>114249.17600000001</v>
          </cell>
        </row>
        <row r="66">
          <cell r="A66">
            <v>160</v>
          </cell>
          <cell r="AB66">
            <v>0</v>
          </cell>
          <cell r="AF66">
            <v>0</v>
          </cell>
        </row>
        <row r="67">
          <cell r="A67">
            <v>160</v>
          </cell>
          <cell r="AB67">
            <v>0</v>
          </cell>
          <cell r="AF67">
            <v>0</v>
          </cell>
        </row>
        <row r="68">
          <cell r="A68">
            <v>160</v>
          </cell>
          <cell r="AB68">
            <v>0</v>
          </cell>
          <cell r="AF68">
            <v>0</v>
          </cell>
        </row>
        <row r="69">
          <cell r="A69">
            <v>160</v>
          </cell>
          <cell r="AB69">
            <v>0</v>
          </cell>
          <cell r="AF69">
            <v>0</v>
          </cell>
        </row>
        <row r="70">
          <cell r="A70">
            <v>160</v>
          </cell>
          <cell r="AB70">
            <v>137278</v>
          </cell>
          <cell r="AF70">
            <v>3824</v>
          </cell>
        </row>
        <row r="71">
          <cell r="A71">
            <v>160</v>
          </cell>
          <cell r="AB71">
            <v>-70447.540259999994</v>
          </cell>
          <cell r="AF71">
            <v>-70447.540259999994</v>
          </cell>
        </row>
        <row r="72">
          <cell r="A72">
            <v>160</v>
          </cell>
          <cell r="AB72">
            <v>-514355.9492700001</v>
          </cell>
          <cell r="AF72">
            <v>-514355.9492700001</v>
          </cell>
        </row>
        <row r="73">
          <cell r="A73">
            <v>160</v>
          </cell>
          <cell r="AB73">
            <v>-58195.158949999997</v>
          </cell>
          <cell r="AF73">
            <v>-58195.158949999997</v>
          </cell>
        </row>
        <row r="74">
          <cell r="A74">
            <v>160</v>
          </cell>
          <cell r="AB74">
            <v>0</v>
          </cell>
          <cell r="AF74">
            <v>0</v>
          </cell>
        </row>
        <row r="75">
          <cell r="A75">
            <v>160</v>
          </cell>
          <cell r="AB75">
            <v>0</v>
          </cell>
          <cell r="AF75">
            <v>0</v>
          </cell>
        </row>
        <row r="76">
          <cell r="A76">
            <v>160</v>
          </cell>
          <cell r="AB76">
            <v>0</v>
          </cell>
          <cell r="AF76">
            <v>0</v>
          </cell>
        </row>
        <row r="77">
          <cell r="A77">
            <v>160</v>
          </cell>
          <cell r="AB77">
            <v>-671.2</v>
          </cell>
          <cell r="AF77">
            <v>-671.19999999999709</v>
          </cell>
        </row>
        <row r="78">
          <cell r="A78">
            <v>160</v>
          </cell>
          <cell r="AB78">
            <v>-45975.746449999991</v>
          </cell>
          <cell r="AF78">
            <v>-43272.746449999991</v>
          </cell>
        </row>
        <row r="79">
          <cell r="A79">
            <v>160</v>
          </cell>
          <cell r="AB79">
            <v>-201.32499999999999</v>
          </cell>
          <cell r="AF79">
            <v>-201.32499999999999</v>
          </cell>
        </row>
        <row r="80">
          <cell r="A80">
            <v>160</v>
          </cell>
          <cell r="AB80">
            <v>-2010.8589999999999</v>
          </cell>
          <cell r="AF80">
            <v>-2010.8589999999999</v>
          </cell>
        </row>
        <row r="81">
          <cell r="A81">
            <v>160</v>
          </cell>
          <cell r="AB81">
            <v>0</v>
          </cell>
          <cell r="AF81">
            <v>0</v>
          </cell>
        </row>
        <row r="82">
          <cell r="A82">
            <v>160</v>
          </cell>
          <cell r="AB82">
            <v>0</v>
          </cell>
          <cell r="AF82">
            <v>0</v>
          </cell>
        </row>
        <row r="83">
          <cell r="A83">
            <v>160</v>
          </cell>
          <cell r="AB83">
            <v>-46402.789399999987</v>
          </cell>
          <cell r="AF83">
            <v>-46402.789400000001</v>
          </cell>
        </row>
        <row r="84">
          <cell r="A84">
            <v>170</v>
          </cell>
          <cell r="AB84">
            <v>207257.68899999998</v>
          </cell>
          <cell r="AF84">
            <v>198720.68899999998</v>
          </cell>
        </row>
        <row r="85">
          <cell r="A85">
            <v>170</v>
          </cell>
          <cell r="AB85">
            <v>4476.357</v>
          </cell>
          <cell r="AF85">
            <v>4476.357</v>
          </cell>
        </row>
        <row r="86">
          <cell r="A86">
            <v>170</v>
          </cell>
          <cell r="AB86">
            <v>-65831.36050000001</v>
          </cell>
          <cell r="AF86">
            <v>-65831.36050000001</v>
          </cell>
        </row>
        <row r="87">
          <cell r="A87">
            <v>170</v>
          </cell>
          <cell r="AB87">
            <v>2179.8109999999997</v>
          </cell>
          <cell r="AF87">
            <v>1739.8109999999999</v>
          </cell>
        </row>
        <row r="88">
          <cell r="A88">
            <v>170</v>
          </cell>
          <cell r="AB88">
            <v>408050.99099999998</v>
          </cell>
          <cell r="AF88">
            <v>405358.99099999998</v>
          </cell>
        </row>
        <row r="89">
          <cell r="A89">
            <v>170</v>
          </cell>
          <cell r="AB89">
            <v>37862.144</v>
          </cell>
          <cell r="AF89">
            <v>37862.144</v>
          </cell>
        </row>
        <row r="90">
          <cell r="A90">
            <v>170</v>
          </cell>
          <cell r="AB90">
            <v>5365.2929999999997</v>
          </cell>
          <cell r="AF90">
            <v>5365.2929999999997</v>
          </cell>
        </row>
        <row r="91">
          <cell r="A91">
            <v>170</v>
          </cell>
          <cell r="AB91">
            <v>21672.957000000002</v>
          </cell>
          <cell r="AF91">
            <v>21672.957000000002</v>
          </cell>
        </row>
        <row r="92">
          <cell r="A92">
            <v>170</v>
          </cell>
          <cell r="AB92">
            <v>-0.20399999999790452</v>
          </cell>
          <cell r="AF92">
            <v>83964.796000000002</v>
          </cell>
        </row>
        <row r="93">
          <cell r="A93">
            <v>170</v>
          </cell>
          <cell r="AB93">
            <v>0</v>
          </cell>
          <cell r="AF93">
            <v>0</v>
          </cell>
        </row>
        <row r="94">
          <cell r="A94">
            <v>170</v>
          </cell>
          <cell r="AB94">
            <v>0</v>
          </cell>
          <cell r="AF94">
            <v>0</v>
          </cell>
        </row>
        <row r="95">
          <cell r="A95">
            <v>170</v>
          </cell>
          <cell r="AB95">
            <v>0</v>
          </cell>
          <cell r="AF95">
            <v>0</v>
          </cell>
        </row>
        <row r="96">
          <cell r="A96">
            <v>170</v>
          </cell>
          <cell r="AB96">
            <v>-23615.001</v>
          </cell>
          <cell r="AF96">
            <v>-23615.001</v>
          </cell>
        </row>
        <row r="97">
          <cell r="A97">
            <v>170</v>
          </cell>
          <cell r="AB97">
            <v>-9000</v>
          </cell>
          <cell r="AF97">
            <v>0</v>
          </cell>
        </row>
        <row r="98">
          <cell r="A98">
            <v>170</v>
          </cell>
          <cell r="AB98">
            <v>0</v>
          </cell>
          <cell r="AF98">
            <v>0</v>
          </cell>
        </row>
        <row r="99">
          <cell r="A99">
            <v>170</v>
          </cell>
          <cell r="AB99">
            <v>4054.7540000000004</v>
          </cell>
          <cell r="AF99">
            <v>4054.7540000000004</v>
          </cell>
        </row>
        <row r="100">
          <cell r="A100">
            <v>170</v>
          </cell>
          <cell r="AB100">
            <v>-9.900000000197906E-2</v>
          </cell>
          <cell r="AF100">
            <v>41719.900999999998</v>
          </cell>
        </row>
        <row r="101">
          <cell r="A101">
            <v>170</v>
          </cell>
          <cell r="AB101">
            <v>0</v>
          </cell>
          <cell r="AF101">
            <v>0</v>
          </cell>
        </row>
        <row r="102">
          <cell r="A102">
            <v>170</v>
          </cell>
          <cell r="AB102">
            <v>59503.601999999999</v>
          </cell>
          <cell r="AF102">
            <v>57762.601999999999</v>
          </cell>
        </row>
        <row r="103">
          <cell r="A103">
            <v>170</v>
          </cell>
          <cell r="AB103">
            <v>-11925.183000000001</v>
          </cell>
          <cell r="AF103">
            <v>-11925.183000000001</v>
          </cell>
        </row>
        <row r="104">
          <cell r="A104">
            <v>170</v>
          </cell>
          <cell r="AB104">
            <v>61840.960791307582</v>
          </cell>
          <cell r="AF104">
            <v>50675.517510663507</v>
          </cell>
        </row>
        <row r="105">
          <cell r="A105">
            <v>190</v>
          </cell>
          <cell r="AB105">
            <v>337463.83799999999</v>
          </cell>
          <cell r="AF105">
            <v>337156.83799999999</v>
          </cell>
        </row>
        <row r="106">
          <cell r="A106">
            <v>190</v>
          </cell>
          <cell r="AB106">
            <v>-0.2430000000003929</v>
          </cell>
          <cell r="AF106">
            <v>4849.7569999999996</v>
          </cell>
        </row>
        <row r="107">
          <cell r="A107">
            <v>190</v>
          </cell>
          <cell r="AB107">
            <v>9722.7309999999998</v>
          </cell>
          <cell r="AF107">
            <v>9722.7309999999998</v>
          </cell>
        </row>
        <row r="108">
          <cell r="A108">
            <v>170</v>
          </cell>
          <cell r="AB108">
            <v>0</v>
          </cell>
          <cell r="AF108">
            <v>0</v>
          </cell>
        </row>
        <row r="109">
          <cell r="A109">
            <v>190</v>
          </cell>
          <cell r="AB109">
            <v>-10</v>
          </cell>
          <cell r="AF109">
            <v>0</v>
          </cell>
        </row>
        <row r="110">
          <cell r="A110">
            <v>180</v>
          </cell>
          <cell r="AB110">
            <v>4923.6793865297004</v>
          </cell>
          <cell r="AF110">
            <v>71.447370669970653</v>
          </cell>
        </row>
        <row r="111">
          <cell r="A111">
            <v>170</v>
          </cell>
          <cell r="AB111">
            <v>0</v>
          </cell>
          <cell r="AF111">
            <v>0</v>
          </cell>
        </row>
        <row r="112">
          <cell r="A112">
            <v>170</v>
          </cell>
          <cell r="AB112">
            <v>0</v>
          </cell>
          <cell r="AF112">
            <v>0</v>
          </cell>
        </row>
        <row r="113">
          <cell r="A113">
            <v>170</v>
          </cell>
          <cell r="AB113">
            <v>0</v>
          </cell>
          <cell r="AF113">
            <v>0</v>
          </cell>
        </row>
        <row r="114">
          <cell r="A114">
            <v>170</v>
          </cell>
          <cell r="AB114">
            <v>0</v>
          </cell>
          <cell r="AF114">
            <v>0</v>
          </cell>
        </row>
        <row r="115">
          <cell r="A115">
            <v>140</v>
          </cell>
          <cell r="AB115">
            <v>-0.19417130993679166</v>
          </cell>
          <cell r="AF115">
            <v>9428978.828847412</v>
          </cell>
        </row>
        <row r="116">
          <cell r="A116">
            <v>200</v>
          </cell>
          <cell r="AB116">
            <v>-937940.0879493726</v>
          </cell>
          <cell r="AF116">
            <v>-929175.78055418003</v>
          </cell>
        </row>
        <row r="117">
          <cell r="A117">
            <v>200</v>
          </cell>
          <cell r="AB117">
            <v>0</v>
          </cell>
          <cell r="AF117">
            <v>0</v>
          </cell>
        </row>
        <row r="118">
          <cell r="A118">
            <v>210</v>
          </cell>
          <cell r="AB118">
            <v>-2394.7490663206231</v>
          </cell>
          <cell r="AF118">
            <v>0</v>
          </cell>
        </row>
        <row r="119">
          <cell r="A119">
            <v>210</v>
          </cell>
          <cell r="AB119">
            <v>-3135878.1552070472</v>
          </cell>
          <cell r="AF119">
            <v>-2649872.0287797684</v>
          </cell>
        </row>
        <row r="120">
          <cell r="A120">
            <v>210</v>
          </cell>
          <cell r="AB120">
            <v>0</v>
          </cell>
          <cell r="AF120">
            <v>0</v>
          </cell>
        </row>
        <row r="121">
          <cell r="A121">
            <v>210</v>
          </cell>
          <cell r="AB121">
            <v>-1683235.7373620393</v>
          </cell>
          <cell r="AF121">
            <v>-2526801.6432042844</v>
          </cell>
        </row>
        <row r="122">
          <cell r="A122">
            <v>350</v>
          </cell>
          <cell r="AB122">
            <v>-6715.8</v>
          </cell>
          <cell r="AF122">
            <v>-4115</v>
          </cell>
        </row>
        <row r="123">
          <cell r="A123">
            <v>300</v>
          </cell>
          <cell r="AB123">
            <v>-1013907.270813548</v>
          </cell>
          <cell r="AF123">
            <v>-1005366.270813548</v>
          </cell>
        </row>
        <row r="124">
          <cell r="A124">
            <v>300</v>
          </cell>
          <cell r="AB124">
            <v>257752.5583169224</v>
          </cell>
          <cell r="AF124">
            <v>257752.5583169224</v>
          </cell>
        </row>
        <row r="125">
          <cell r="A125">
            <v>300</v>
          </cell>
          <cell r="AB125">
            <v>-369572.43599999999</v>
          </cell>
          <cell r="AF125">
            <v>-369572.43599999999</v>
          </cell>
        </row>
        <row r="126">
          <cell r="A126">
            <v>305</v>
          </cell>
          <cell r="AB126">
            <v>-486527.36499999999</v>
          </cell>
          <cell r="AF126">
            <v>-486527.36499999999</v>
          </cell>
        </row>
        <row r="127">
          <cell r="A127">
            <v>305</v>
          </cell>
          <cell r="AB127">
            <v>322396.97000000003</v>
          </cell>
          <cell r="AF127">
            <v>322396.96999999997</v>
          </cell>
        </row>
        <row r="128">
          <cell r="A128">
            <v>330</v>
          </cell>
          <cell r="AB128">
            <v>-23691.544000000002</v>
          </cell>
          <cell r="AF128">
            <v>-23691.544000000002</v>
          </cell>
        </row>
        <row r="129">
          <cell r="A129">
            <v>310</v>
          </cell>
          <cell r="AB129">
            <v>-221993.95932828728</v>
          </cell>
          <cell r="AF129">
            <v>-200133.98889431715</v>
          </cell>
        </row>
        <row r="130">
          <cell r="A130">
            <v>320</v>
          </cell>
          <cell r="AB130">
            <v>-1329974.546651084</v>
          </cell>
          <cell r="AF130">
            <v>-8843476.6901457645</v>
          </cell>
        </row>
        <row r="131">
          <cell r="A131">
            <v>400</v>
          </cell>
          <cell r="AB131">
            <v>-207901.02799999999</v>
          </cell>
          <cell r="AF131">
            <v>-201792.02799999999</v>
          </cell>
        </row>
        <row r="132">
          <cell r="A132">
            <v>400</v>
          </cell>
          <cell r="AB132">
            <v>0</v>
          </cell>
          <cell r="AF132">
            <v>0</v>
          </cell>
        </row>
        <row r="133">
          <cell r="A133">
            <v>410</v>
          </cell>
          <cell r="AB133">
            <v>-139599.30800000002</v>
          </cell>
          <cell r="AF133">
            <v>-139599.30799999999</v>
          </cell>
        </row>
        <row r="134">
          <cell r="A134">
            <v>360</v>
          </cell>
          <cell r="AB134">
            <v>0</v>
          </cell>
          <cell r="AF134">
            <v>0</v>
          </cell>
        </row>
        <row r="135">
          <cell r="A135">
            <v>360</v>
          </cell>
          <cell r="AB135">
            <v>-12477.338000000002</v>
          </cell>
          <cell r="AF135">
            <v>-10670.338000000002</v>
          </cell>
        </row>
        <row r="136">
          <cell r="A136">
            <v>360</v>
          </cell>
          <cell r="AB136">
            <v>-19461.574000000001</v>
          </cell>
          <cell r="AF136">
            <v>-19457.574000000001</v>
          </cell>
        </row>
        <row r="137">
          <cell r="A137">
            <v>360</v>
          </cell>
          <cell r="AB137">
            <v>-1691.5039999999999</v>
          </cell>
          <cell r="AF137">
            <v>-1691.5039999999999</v>
          </cell>
        </row>
        <row r="138">
          <cell r="A138">
            <v>360</v>
          </cell>
          <cell r="AB138">
            <v>-25157.018000000004</v>
          </cell>
          <cell r="AF138">
            <v>-25157.018000000004</v>
          </cell>
        </row>
        <row r="139">
          <cell r="A139">
            <v>360</v>
          </cell>
          <cell r="AB139">
            <v>-43954.023000000008</v>
          </cell>
          <cell r="AF139">
            <v>-46089.023000000001</v>
          </cell>
        </row>
        <row r="140">
          <cell r="A140">
            <v>370</v>
          </cell>
          <cell r="AB140">
            <v>-115892</v>
          </cell>
          <cell r="AF140">
            <v>-115892</v>
          </cell>
        </row>
        <row r="141">
          <cell r="A141">
            <v>360</v>
          </cell>
          <cell r="AB141">
            <v>-67579.486000000019</v>
          </cell>
          <cell r="AF141">
            <v>-67952.486000000034</v>
          </cell>
        </row>
        <row r="142">
          <cell r="A142">
            <v>360</v>
          </cell>
          <cell r="AB142">
            <v>0</v>
          </cell>
          <cell r="AF142">
            <v>0</v>
          </cell>
        </row>
        <row r="143">
          <cell r="A143">
            <v>360</v>
          </cell>
          <cell r="AB143">
            <v>-315619.48800000001</v>
          </cell>
          <cell r="AF143">
            <v>-313576.48800000001</v>
          </cell>
        </row>
        <row r="144">
          <cell r="A144">
            <v>360</v>
          </cell>
          <cell r="AB144">
            <v>-72826.81</v>
          </cell>
          <cell r="AF144">
            <v>-81826.81</v>
          </cell>
        </row>
        <row r="145">
          <cell r="A145">
            <v>360</v>
          </cell>
          <cell r="AB145">
            <v>-1636.3</v>
          </cell>
          <cell r="AF145">
            <v>-1636.3</v>
          </cell>
        </row>
        <row r="146">
          <cell r="A146">
            <v>411</v>
          </cell>
          <cell r="AB146">
            <v>-131508.97</v>
          </cell>
          <cell r="AF146">
            <v>-131508.96999999997</v>
          </cell>
        </row>
        <row r="147">
          <cell r="A147">
            <v>360</v>
          </cell>
          <cell r="AB147">
            <v>-351601.07799999992</v>
          </cell>
          <cell r="AF147">
            <v>-356334.07799999992</v>
          </cell>
        </row>
        <row r="148">
          <cell r="A148">
            <v>360</v>
          </cell>
          <cell r="AB148">
            <v>0</v>
          </cell>
          <cell r="AF148">
            <v>0</v>
          </cell>
        </row>
        <row r="149">
          <cell r="A149">
            <v>360</v>
          </cell>
          <cell r="AB149">
            <v>0</v>
          </cell>
          <cell r="AF149">
            <v>0</v>
          </cell>
        </row>
        <row r="150">
          <cell r="A150">
            <v>360</v>
          </cell>
          <cell r="AB150">
            <v>-6161.835</v>
          </cell>
          <cell r="AF150">
            <v>-5618.835</v>
          </cell>
        </row>
        <row r="151">
          <cell r="A151">
            <v>360</v>
          </cell>
          <cell r="AB151">
            <v>-163585.66004339879</v>
          </cell>
          <cell r="AF151">
            <v>-163496.66004339879</v>
          </cell>
        </row>
        <row r="152">
          <cell r="A152">
            <v>360</v>
          </cell>
          <cell r="AB152">
            <v>-434.10599999999999</v>
          </cell>
          <cell r="AF152">
            <v>-427.10599999999999</v>
          </cell>
        </row>
        <row r="153">
          <cell r="A153">
            <v>360</v>
          </cell>
          <cell r="AB153">
            <v>-0.74399999999999999</v>
          </cell>
          <cell r="AF153">
            <v>-0.74399999999999999</v>
          </cell>
        </row>
        <row r="154">
          <cell r="A154">
            <v>360</v>
          </cell>
          <cell r="AB154">
            <v>-1029.49</v>
          </cell>
          <cell r="AF154">
            <v>-1029.49</v>
          </cell>
        </row>
        <row r="155">
          <cell r="A155">
            <v>390</v>
          </cell>
          <cell r="AB155">
            <v>-50593.506000000001</v>
          </cell>
          <cell r="AF155">
            <v>-50593.506000000001</v>
          </cell>
        </row>
        <row r="156">
          <cell r="A156">
            <v>360</v>
          </cell>
          <cell r="AB156">
            <v>-5018.1410000000005</v>
          </cell>
          <cell r="AF156">
            <v>-5018.1410000000005</v>
          </cell>
        </row>
        <row r="157">
          <cell r="A157">
            <v>360</v>
          </cell>
          <cell r="AB157">
            <v>-6.2779999999999996</v>
          </cell>
          <cell r="AF157">
            <v>-6.2779999999999996</v>
          </cell>
        </row>
        <row r="158">
          <cell r="A158">
            <v>340</v>
          </cell>
          <cell r="AB158">
            <v>0</v>
          </cell>
          <cell r="AF158">
            <v>0</v>
          </cell>
        </row>
        <row r="159">
          <cell r="A159">
            <v>360</v>
          </cell>
          <cell r="AB159">
            <v>-24173.561999999998</v>
          </cell>
          <cell r="AF159">
            <v>-24173.561999999991</v>
          </cell>
        </row>
        <row r="160">
          <cell r="A160">
            <v>360</v>
          </cell>
          <cell r="AB160">
            <v>-437</v>
          </cell>
          <cell r="AF160">
            <v>0</v>
          </cell>
        </row>
        <row r="161">
          <cell r="A161">
            <v>410</v>
          </cell>
          <cell r="AB161">
            <v>-649293.05379692244</v>
          </cell>
          <cell r="AF161">
            <v>-649293.05379692244</v>
          </cell>
        </row>
        <row r="162">
          <cell r="A162">
            <v>380</v>
          </cell>
          <cell r="AB162">
            <v>-28276.974000000002</v>
          </cell>
          <cell r="AF162">
            <v>-27108.974000000002</v>
          </cell>
        </row>
        <row r="163">
          <cell r="A163">
            <v>380</v>
          </cell>
          <cell r="AB163">
            <v>-147499.24099999998</v>
          </cell>
          <cell r="AF163">
            <v>-147024.24099999998</v>
          </cell>
        </row>
        <row r="164">
          <cell r="A164">
            <v>380</v>
          </cell>
          <cell r="AB164">
            <v>-41343.361000000004</v>
          </cell>
          <cell r="AF164">
            <v>-41106.361000000004</v>
          </cell>
        </row>
        <row r="165">
          <cell r="A165">
            <v>380</v>
          </cell>
          <cell r="AB165">
            <v>-23124.865999999998</v>
          </cell>
          <cell r="AF165">
            <v>-23124.865999999998</v>
          </cell>
        </row>
        <row r="166">
          <cell r="A166">
            <v>380</v>
          </cell>
          <cell r="AB166">
            <v>-16323.234999999999</v>
          </cell>
          <cell r="AF166">
            <v>-12200.234999999999</v>
          </cell>
        </row>
        <row r="167">
          <cell r="A167">
            <v>380</v>
          </cell>
          <cell r="AB167">
            <v>0</v>
          </cell>
          <cell r="AF167">
            <v>0</v>
          </cell>
        </row>
        <row r="168">
          <cell r="A168">
            <v>380</v>
          </cell>
          <cell r="AB168">
            <v>-3378.1089999999999</v>
          </cell>
          <cell r="AF168">
            <v>-3368.1089999999999</v>
          </cell>
        </row>
        <row r="169">
          <cell r="A169">
            <v>380</v>
          </cell>
          <cell r="AB169">
            <v>-20619.710999999999</v>
          </cell>
          <cell r="AF169">
            <v>-17364.710999999999</v>
          </cell>
        </row>
        <row r="170">
          <cell r="A170">
            <v>380</v>
          </cell>
          <cell r="AB170">
            <v>-67155.320147449966</v>
          </cell>
          <cell r="AF170">
            <v>-67147.320147449966</v>
          </cell>
        </row>
        <row r="171">
          <cell r="A171">
            <v>380</v>
          </cell>
          <cell r="AB171">
            <v>-223367.32000000004</v>
          </cell>
          <cell r="AF171">
            <v>-221998.32000000004</v>
          </cell>
        </row>
        <row r="172">
          <cell r="A172">
            <v>380</v>
          </cell>
          <cell r="AB172">
            <v>-20953.949000000001</v>
          </cell>
          <cell r="AF172">
            <v>-20953.949000000001</v>
          </cell>
        </row>
        <row r="173">
          <cell r="A173">
            <v>300</v>
          </cell>
          <cell r="AB173">
            <v>0</v>
          </cell>
          <cell r="AF173">
            <v>0</v>
          </cell>
        </row>
        <row r="174">
          <cell r="A174">
            <v>300</v>
          </cell>
          <cell r="AB174">
            <v>0</v>
          </cell>
          <cell r="AF174">
            <v>0</v>
          </cell>
        </row>
        <row r="175">
          <cell r="A175">
            <v>400</v>
          </cell>
          <cell r="AB175">
            <v>0</v>
          </cell>
          <cell r="AF175">
            <v>0</v>
          </cell>
        </row>
        <row r="176">
          <cell r="A176">
            <v>410</v>
          </cell>
          <cell r="AB176">
            <v>-4270</v>
          </cell>
          <cell r="AF176">
            <v>0</v>
          </cell>
        </row>
        <row r="177">
          <cell r="A177">
            <v>400</v>
          </cell>
          <cell r="AB177">
            <v>0</v>
          </cell>
          <cell r="AF177">
            <v>0</v>
          </cell>
        </row>
        <row r="178">
          <cell r="A178">
            <v>410</v>
          </cell>
          <cell r="AB178">
            <v>0</v>
          </cell>
          <cell r="AF178">
            <v>0</v>
          </cell>
        </row>
        <row r="179">
          <cell r="A179">
            <v>360</v>
          </cell>
          <cell r="AB179">
            <v>-9041</v>
          </cell>
          <cell r="AF179">
            <v>0</v>
          </cell>
        </row>
        <row r="180">
          <cell r="A180">
            <v>360</v>
          </cell>
          <cell r="AB180">
            <v>0</v>
          </cell>
          <cell r="AF180">
            <v>0</v>
          </cell>
        </row>
        <row r="181">
          <cell r="A181">
            <v>360</v>
          </cell>
          <cell r="AB181">
            <v>0</v>
          </cell>
          <cell r="AF181">
            <v>0</v>
          </cell>
        </row>
        <row r="182">
          <cell r="A182">
            <v>390</v>
          </cell>
          <cell r="AB182">
            <v>0</v>
          </cell>
          <cell r="AF182">
            <v>0</v>
          </cell>
        </row>
        <row r="183">
          <cell r="A183">
            <v>360</v>
          </cell>
          <cell r="AB183">
            <v>0</v>
          </cell>
          <cell r="AF183">
            <v>0</v>
          </cell>
        </row>
        <row r="184">
          <cell r="A184">
            <v>360</v>
          </cell>
          <cell r="AB184">
            <v>-85528.46</v>
          </cell>
          <cell r="AF184">
            <v>-85528.46</v>
          </cell>
        </row>
        <row r="185">
          <cell r="A185">
            <v>170</v>
          </cell>
          <cell r="AB185">
            <v>0</v>
          </cell>
          <cell r="AF185">
            <v>0</v>
          </cell>
        </row>
        <row r="186">
          <cell r="A186">
            <v>170</v>
          </cell>
          <cell r="AB186">
            <v>0</v>
          </cell>
          <cell r="AF186">
            <v>0</v>
          </cell>
        </row>
        <row r="187">
          <cell r="A187">
            <v>170</v>
          </cell>
          <cell r="AB187">
            <v>0</v>
          </cell>
          <cell r="AF187">
            <v>0</v>
          </cell>
        </row>
        <row r="188">
          <cell r="A188">
            <v>170</v>
          </cell>
          <cell r="AB188">
            <v>0</v>
          </cell>
          <cell r="AF188">
            <v>0</v>
          </cell>
        </row>
        <row r="189">
          <cell r="A189">
            <v>170</v>
          </cell>
          <cell r="AB189">
            <v>0</v>
          </cell>
          <cell r="AF189">
            <v>0</v>
          </cell>
        </row>
        <row r="190">
          <cell r="A190">
            <v>170</v>
          </cell>
          <cell r="AB190">
            <v>712.32999999999993</v>
          </cell>
          <cell r="AF190">
            <v>712.32999999999993</v>
          </cell>
        </row>
        <row r="191">
          <cell r="A191">
            <v>360</v>
          </cell>
          <cell r="AB191">
            <v>-8649</v>
          </cell>
          <cell r="AF191">
            <v>0</v>
          </cell>
        </row>
        <row r="192">
          <cell r="A192">
            <v>360</v>
          </cell>
          <cell r="AB192">
            <v>0</v>
          </cell>
          <cell r="AF192">
            <v>0</v>
          </cell>
        </row>
        <row r="193">
          <cell r="A193">
            <v>370</v>
          </cell>
          <cell r="AB193">
            <v>0</v>
          </cell>
          <cell r="AF193">
            <v>0</v>
          </cell>
        </row>
        <row r="194">
          <cell r="A194">
            <v>360</v>
          </cell>
          <cell r="AB194">
            <v>0</v>
          </cell>
          <cell r="AF194">
            <v>0</v>
          </cell>
        </row>
        <row r="195">
          <cell r="A195">
            <v>360</v>
          </cell>
          <cell r="AB195">
            <v>0</v>
          </cell>
          <cell r="AF195">
            <v>0</v>
          </cell>
        </row>
        <row r="196">
          <cell r="A196">
            <v>360</v>
          </cell>
          <cell r="AB196">
            <v>0</v>
          </cell>
          <cell r="AF196">
            <v>0</v>
          </cell>
        </row>
        <row r="197">
          <cell r="A197">
            <v>170</v>
          </cell>
          <cell r="AB197">
            <v>0</v>
          </cell>
          <cell r="AF197">
            <v>0</v>
          </cell>
        </row>
        <row r="198">
          <cell r="A198">
            <v>170</v>
          </cell>
          <cell r="AB198">
            <v>0</v>
          </cell>
          <cell r="AF198">
            <v>0</v>
          </cell>
        </row>
        <row r="199">
          <cell r="A199">
            <v>170</v>
          </cell>
          <cell r="AB199">
            <v>0</v>
          </cell>
          <cell r="AF199">
            <v>0</v>
          </cell>
        </row>
        <row r="200">
          <cell r="A200">
            <v>170</v>
          </cell>
          <cell r="AB200">
            <v>0</v>
          </cell>
          <cell r="AF200">
            <v>0</v>
          </cell>
        </row>
        <row r="201">
          <cell r="A201">
            <v>170</v>
          </cell>
          <cell r="AB201">
            <v>0</v>
          </cell>
          <cell r="AF201">
            <v>0</v>
          </cell>
        </row>
        <row r="202">
          <cell r="A202">
            <v>170</v>
          </cell>
          <cell r="AB202">
            <v>0</v>
          </cell>
          <cell r="AF202">
            <v>0</v>
          </cell>
        </row>
        <row r="203">
          <cell r="A203">
            <v>360</v>
          </cell>
          <cell r="AB203">
            <v>0</v>
          </cell>
          <cell r="AF203">
            <v>0</v>
          </cell>
        </row>
        <row r="204">
          <cell r="A204">
            <v>360</v>
          </cell>
          <cell r="AB204">
            <v>0</v>
          </cell>
          <cell r="AF204">
            <v>0</v>
          </cell>
        </row>
        <row r="205">
          <cell r="A205">
            <v>360</v>
          </cell>
          <cell r="AB205">
            <v>0</v>
          </cell>
          <cell r="AF205">
            <v>0</v>
          </cell>
        </row>
        <row r="206">
          <cell r="A206">
            <v>170</v>
          </cell>
          <cell r="AB206">
            <v>0</v>
          </cell>
          <cell r="AF206">
            <v>0</v>
          </cell>
        </row>
        <row r="207">
          <cell r="A207">
            <v>170</v>
          </cell>
          <cell r="AB207">
            <v>0</v>
          </cell>
          <cell r="AF207">
            <v>0</v>
          </cell>
        </row>
        <row r="208">
          <cell r="A208">
            <v>170</v>
          </cell>
          <cell r="AB208">
            <v>0</v>
          </cell>
          <cell r="AF208">
            <v>0</v>
          </cell>
        </row>
        <row r="209">
          <cell r="A209">
            <v>235</v>
          </cell>
          <cell r="AB209">
            <v>-17486603.092</v>
          </cell>
          <cell r="AF209">
            <v>-17486603.092</v>
          </cell>
        </row>
        <row r="210">
          <cell r="A210">
            <v>335</v>
          </cell>
          <cell r="AB210">
            <v>0</v>
          </cell>
          <cell r="AF210">
            <v>0</v>
          </cell>
        </row>
        <row r="211">
          <cell r="A211">
            <v>415</v>
          </cell>
          <cell r="AB211">
            <v>0</v>
          </cell>
          <cell r="AF211">
            <v>0</v>
          </cell>
        </row>
        <row r="212">
          <cell r="A212">
            <v>145</v>
          </cell>
          <cell r="AB212">
            <v>17486603.124000002</v>
          </cell>
          <cell r="AF212">
            <v>17486603.124000002</v>
          </cell>
        </row>
        <row r="213">
          <cell r="A213">
            <v>170</v>
          </cell>
          <cell r="AB213">
            <v>0</v>
          </cell>
          <cell r="AF213">
            <v>0</v>
          </cell>
        </row>
        <row r="214">
          <cell r="A214">
            <v>170</v>
          </cell>
          <cell r="AB214">
            <v>0</v>
          </cell>
          <cell r="AF214">
            <v>0</v>
          </cell>
        </row>
        <row r="215">
          <cell r="A215">
            <v>360</v>
          </cell>
          <cell r="AB215">
            <v>-0.33200000000000002</v>
          </cell>
          <cell r="AF215">
            <v>-0.33200000000000002</v>
          </cell>
        </row>
        <row r="216">
          <cell r="A216">
            <v>360</v>
          </cell>
          <cell r="AB216">
            <v>0</v>
          </cell>
          <cell r="AF216">
            <v>0</v>
          </cell>
        </row>
        <row r="217">
          <cell r="A217">
            <v>360</v>
          </cell>
          <cell r="AB217">
            <v>0</v>
          </cell>
          <cell r="AF217">
            <v>0</v>
          </cell>
        </row>
        <row r="218">
          <cell r="A218">
            <v>170</v>
          </cell>
          <cell r="AB218">
            <v>0.47099999999954889</v>
          </cell>
          <cell r="AF218">
            <v>10466.471</v>
          </cell>
        </row>
        <row r="219">
          <cell r="A219">
            <v>170</v>
          </cell>
          <cell r="AB219">
            <v>0</v>
          </cell>
          <cell r="AF219">
            <v>0</v>
          </cell>
        </row>
        <row r="220">
          <cell r="A220">
            <v>170</v>
          </cell>
          <cell r="AB220">
            <v>0</v>
          </cell>
          <cell r="AF220">
            <v>0</v>
          </cell>
        </row>
        <row r="221">
          <cell r="AB221">
            <v>0</v>
          </cell>
        </row>
        <row r="222">
          <cell r="A222">
            <v>570</v>
          </cell>
          <cell r="AB222">
            <v>0</v>
          </cell>
          <cell r="AF222">
            <v>0</v>
          </cell>
        </row>
        <row r="223">
          <cell r="A223">
            <v>575</v>
          </cell>
          <cell r="AB223">
            <v>30732.067306323228</v>
          </cell>
          <cell r="AF223">
            <v>-4428</v>
          </cell>
        </row>
        <row r="224">
          <cell r="A224">
            <v>505</v>
          </cell>
          <cell r="AB224">
            <v>-3005303.751690079</v>
          </cell>
          <cell r="AF224">
            <v>-2833198.906</v>
          </cell>
        </row>
        <row r="225">
          <cell r="A225">
            <v>505</v>
          </cell>
          <cell r="AB225">
            <v>-57092.190711493611</v>
          </cell>
          <cell r="AF225">
            <v>-54281.040999999997</v>
          </cell>
        </row>
        <row r="226">
          <cell r="A226">
            <v>515</v>
          </cell>
          <cell r="AB226">
            <v>-1451406.1179017564</v>
          </cell>
          <cell r="AF226">
            <v>-1367375.379</v>
          </cell>
        </row>
        <row r="227">
          <cell r="A227">
            <v>515</v>
          </cell>
          <cell r="AB227">
            <v>-9107.4280546804384</v>
          </cell>
          <cell r="AF227">
            <v>-8611.0550000000003</v>
          </cell>
        </row>
        <row r="228">
          <cell r="A228">
            <v>540</v>
          </cell>
          <cell r="AB228">
            <v>-70613.742656884278</v>
          </cell>
          <cell r="AF228">
            <v>-67791.853000000003</v>
          </cell>
        </row>
        <row r="229">
          <cell r="A229">
            <v>560</v>
          </cell>
          <cell r="AB229">
            <v>-72689.843666654036</v>
          </cell>
          <cell r="AF229">
            <v>-69519.963000000003</v>
          </cell>
        </row>
        <row r="230">
          <cell r="A230">
            <v>530</v>
          </cell>
          <cell r="AB230">
            <v>-73903.386793305253</v>
          </cell>
          <cell r="AF230">
            <v>-69478.678</v>
          </cell>
        </row>
        <row r="231">
          <cell r="A231">
            <v>530</v>
          </cell>
          <cell r="AB231">
            <v>-10618.025288757921</v>
          </cell>
          <cell r="AF231">
            <v>-9986.3490000000002</v>
          </cell>
        </row>
        <row r="232">
          <cell r="A232">
            <v>540</v>
          </cell>
          <cell r="AB232">
            <v>-3253.2469283736909</v>
          </cell>
          <cell r="AF232">
            <v>-3078.7739999999999</v>
          </cell>
        </row>
        <row r="233">
          <cell r="A233">
            <v>530</v>
          </cell>
          <cell r="AB233">
            <v>-43750.147461461507</v>
          </cell>
          <cell r="AF233">
            <v>-41169.261999999995</v>
          </cell>
        </row>
        <row r="234">
          <cell r="A234">
            <v>545</v>
          </cell>
          <cell r="AB234">
            <v>-27132.65707351737</v>
          </cell>
          <cell r="AF234">
            <v>-25615.574999999997</v>
          </cell>
        </row>
        <row r="235">
          <cell r="A235">
            <v>545</v>
          </cell>
          <cell r="AB235">
            <v>-15.95037942224991</v>
          </cell>
          <cell r="AF235">
            <v>0</v>
          </cell>
        </row>
        <row r="236">
          <cell r="A236">
            <v>545</v>
          </cell>
          <cell r="AB236">
            <v>-3546.9674110255201</v>
          </cell>
          <cell r="AF236">
            <v>-3367.9449999999997</v>
          </cell>
        </row>
        <row r="237">
          <cell r="A237">
            <v>545</v>
          </cell>
          <cell r="AB237">
            <v>-33280.029606232019</v>
          </cell>
          <cell r="AF237">
            <v>-31736.308000000005</v>
          </cell>
        </row>
        <row r="238">
          <cell r="A238">
            <v>520</v>
          </cell>
          <cell r="AB238">
            <v>-523984.78509430418</v>
          </cell>
          <cell r="AF238">
            <v>-495003.33100000001</v>
          </cell>
        </row>
        <row r="239">
          <cell r="A239">
            <v>510</v>
          </cell>
          <cell r="AB239">
            <v>-3158201.1903508473</v>
          </cell>
          <cell r="AF239">
            <v>-2978335.429</v>
          </cell>
        </row>
        <row r="240">
          <cell r="A240">
            <v>510</v>
          </cell>
          <cell r="AB240">
            <v>-11910.865102190248</v>
          </cell>
          <cell r="AF240">
            <v>-11300.96</v>
          </cell>
        </row>
        <row r="241">
          <cell r="A241">
            <v>550</v>
          </cell>
          <cell r="AB241">
            <v>-105260.90751782991</v>
          </cell>
          <cell r="AF241">
            <v>-100360.726</v>
          </cell>
        </row>
        <row r="242">
          <cell r="A242">
            <v>560</v>
          </cell>
          <cell r="AB242">
            <v>-40749.457717976184</v>
          </cell>
          <cell r="AF242">
            <v>-38534.163</v>
          </cell>
        </row>
        <row r="243">
          <cell r="A243">
            <v>540</v>
          </cell>
          <cell r="AB243">
            <v>-269868.60503307887</v>
          </cell>
          <cell r="AF243">
            <v>-256584.698</v>
          </cell>
        </row>
        <row r="244">
          <cell r="A244">
            <v>560</v>
          </cell>
          <cell r="AB244">
            <v>-624569.54370687914</v>
          </cell>
          <cell r="AF244">
            <v>-590235.57999999996</v>
          </cell>
        </row>
        <row r="245">
          <cell r="A245">
            <v>520</v>
          </cell>
          <cell r="AB245">
            <v>-24964.05915933265</v>
          </cell>
          <cell r="AF245">
            <v>-23702.728999999999</v>
          </cell>
        </row>
        <row r="246">
          <cell r="A246">
            <v>510</v>
          </cell>
          <cell r="AB246">
            <v>-235013.7084346349</v>
          </cell>
          <cell r="AF246">
            <v>-182765.14799999999</v>
          </cell>
        </row>
        <row r="247">
          <cell r="A247">
            <v>510</v>
          </cell>
          <cell r="AB247">
            <v>-280.91848706693736</v>
          </cell>
          <cell r="AF247">
            <v>-235.0809999999999</v>
          </cell>
        </row>
        <row r="248">
          <cell r="A248">
            <v>550</v>
          </cell>
          <cell r="AB248">
            <v>-10486.407094071103</v>
          </cell>
          <cell r="AF248">
            <v>-10017.193000000001</v>
          </cell>
        </row>
        <row r="249">
          <cell r="A249">
            <v>560</v>
          </cell>
          <cell r="AB249">
            <v>-1593.1094547876046</v>
          </cell>
          <cell r="AF249">
            <v>-1514.039</v>
          </cell>
        </row>
        <row r="250">
          <cell r="A250">
            <v>540</v>
          </cell>
          <cell r="AB250">
            <v>-3986.7552289624277</v>
          </cell>
          <cell r="AF250">
            <v>-3752.0120000000002</v>
          </cell>
        </row>
        <row r="251">
          <cell r="A251">
            <v>560</v>
          </cell>
          <cell r="AB251">
            <v>-31022.653645270115</v>
          </cell>
          <cell r="AF251">
            <v>-3437.1980000000003</v>
          </cell>
        </row>
        <row r="252">
          <cell r="A252">
            <v>525</v>
          </cell>
          <cell r="AB252">
            <v>-579.70615987293036</v>
          </cell>
          <cell r="AF252">
            <v>-922.45100000000002</v>
          </cell>
        </row>
        <row r="253">
          <cell r="A253">
            <v>525</v>
          </cell>
          <cell r="AB253">
            <v>-5218.3093048712872</v>
          </cell>
          <cell r="AF253">
            <v>-4911.5779999999995</v>
          </cell>
        </row>
        <row r="254">
          <cell r="A254">
            <v>525</v>
          </cell>
          <cell r="AB254">
            <v>-14173.885220333445</v>
          </cell>
          <cell r="AF254">
            <v>-13357.222000000002</v>
          </cell>
        </row>
        <row r="255">
          <cell r="A255">
            <v>525</v>
          </cell>
          <cell r="AB255">
            <v>-138849.87129781998</v>
          </cell>
          <cell r="AF255">
            <v>-130642.334</v>
          </cell>
        </row>
        <row r="256">
          <cell r="A256">
            <v>525</v>
          </cell>
          <cell r="AB256">
            <v>-385.05304362346061</v>
          </cell>
          <cell r="AF256">
            <v>-356.64400000000001</v>
          </cell>
        </row>
        <row r="257">
          <cell r="A257">
            <v>560</v>
          </cell>
          <cell r="AB257">
            <v>-855.14256081962219</v>
          </cell>
          <cell r="AF257">
            <v>-715.20499999999993</v>
          </cell>
        </row>
        <row r="258">
          <cell r="A258">
            <v>535</v>
          </cell>
          <cell r="AB258">
            <v>-7090.8361677619096</v>
          </cell>
          <cell r="AF258">
            <v>-6636.41</v>
          </cell>
        </row>
        <row r="259">
          <cell r="A259">
            <v>535</v>
          </cell>
          <cell r="AB259">
            <v>-61821.237862003225</v>
          </cell>
          <cell r="AF259">
            <v>-58250.004999999997</v>
          </cell>
        </row>
        <row r="260">
          <cell r="A260">
            <v>535</v>
          </cell>
          <cell r="AB260">
            <v>0</v>
          </cell>
          <cell r="AF260">
            <v>0</v>
          </cell>
        </row>
        <row r="261">
          <cell r="A261">
            <v>535</v>
          </cell>
          <cell r="AB261">
            <v>0</v>
          </cell>
          <cell r="AF261">
            <v>0</v>
          </cell>
        </row>
        <row r="262">
          <cell r="A262">
            <v>535</v>
          </cell>
          <cell r="AB262">
            <v>-7789.5817190946118</v>
          </cell>
          <cell r="AF262">
            <v>-7417.7020000000002</v>
          </cell>
        </row>
        <row r="263">
          <cell r="A263">
            <v>535</v>
          </cell>
          <cell r="AB263">
            <v>0</v>
          </cell>
          <cell r="AF263">
            <v>0</v>
          </cell>
        </row>
        <row r="264">
          <cell r="A264">
            <v>535</v>
          </cell>
          <cell r="AB264">
            <v>-26.245182379533617</v>
          </cell>
          <cell r="AF264">
            <v>0</v>
          </cell>
        </row>
        <row r="265">
          <cell r="A265">
            <v>560</v>
          </cell>
          <cell r="AB265">
            <v>-15747.149484362277</v>
          </cell>
          <cell r="AF265">
            <v>-14856.017</v>
          </cell>
        </row>
        <row r="266">
          <cell r="A266">
            <v>560</v>
          </cell>
          <cell r="AB266">
            <v>-75.563990750736821</v>
          </cell>
          <cell r="AF266">
            <v>0</v>
          </cell>
        </row>
        <row r="267">
          <cell r="A267">
            <v>560</v>
          </cell>
          <cell r="AB267">
            <v>0</v>
          </cell>
          <cell r="AF267">
            <v>0</v>
          </cell>
        </row>
        <row r="268">
          <cell r="A268">
            <v>560</v>
          </cell>
          <cell r="AB268">
            <v>-27346.543494855814</v>
          </cell>
          <cell r="AF268">
            <v>-24874.646000000001</v>
          </cell>
        </row>
        <row r="269">
          <cell r="A269">
            <v>560</v>
          </cell>
          <cell r="AB269">
            <v>-215769.92672261049</v>
          </cell>
          <cell r="AF269">
            <v>-204767.13</v>
          </cell>
        </row>
        <row r="270">
          <cell r="A270">
            <v>560</v>
          </cell>
          <cell r="AB270">
            <v>0</v>
          </cell>
          <cell r="AF270">
            <v>0</v>
          </cell>
        </row>
        <row r="271">
          <cell r="A271">
            <v>560</v>
          </cell>
          <cell r="AB271">
            <v>0</v>
          </cell>
          <cell r="AF271">
            <v>0</v>
          </cell>
        </row>
        <row r="272">
          <cell r="A272">
            <v>560</v>
          </cell>
          <cell r="AB272">
            <v>-4.4123626591369174</v>
          </cell>
          <cell r="AF272">
            <v>0</v>
          </cell>
        </row>
        <row r="273">
          <cell r="A273">
            <v>560</v>
          </cell>
          <cell r="AB273">
            <v>-21869.211578849765</v>
          </cell>
          <cell r="AF273">
            <v>-21373.775000000001</v>
          </cell>
        </row>
        <row r="274">
          <cell r="A274">
            <v>560</v>
          </cell>
          <cell r="AB274">
            <v>-37021.025436909804</v>
          </cell>
          <cell r="AF274">
            <v>-35340.628000000004</v>
          </cell>
        </row>
        <row r="275">
          <cell r="A275">
            <v>560</v>
          </cell>
          <cell r="AB275">
            <v>-140842.47867389041</v>
          </cell>
          <cell r="AF275">
            <v>-134775.08800000002</v>
          </cell>
        </row>
        <row r="276">
          <cell r="A276">
            <v>560</v>
          </cell>
          <cell r="AB276">
            <v>-552.04565863232881</v>
          </cell>
          <cell r="AF276">
            <v>-520.26799999999992</v>
          </cell>
        </row>
        <row r="277">
          <cell r="A277">
            <v>560</v>
          </cell>
          <cell r="AB277">
            <v>-40666.061770781715</v>
          </cell>
          <cell r="AF277">
            <v>-39130.733</v>
          </cell>
        </row>
        <row r="278">
          <cell r="A278">
            <v>560</v>
          </cell>
          <cell r="AB278">
            <v>-5415.0234527616876</v>
          </cell>
          <cell r="AF278">
            <v>-5120.6100000000006</v>
          </cell>
        </row>
        <row r="279">
          <cell r="A279">
            <v>560</v>
          </cell>
          <cell r="AB279">
            <v>-49565.203139419427</v>
          </cell>
          <cell r="AF279">
            <v>-46750.421000000002</v>
          </cell>
        </row>
        <row r="280">
          <cell r="A280">
            <v>560</v>
          </cell>
          <cell r="AB280">
            <v>-22767.16747616668</v>
          </cell>
          <cell r="AF280">
            <v>-21523.570000000003</v>
          </cell>
        </row>
        <row r="281">
          <cell r="A281">
            <v>560</v>
          </cell>
          <cell r="AB281">
            <v>-67430.553115655013</v>
          </cell>
          <cell r="AF281">
            <v>-90400.820999999996</v>
          </cell>
        </row>
        <row r="282">
          <cell r="A282">
            <v>501</v>
          </cell>
          <cell r="AB282">
            <v>-6400.1841192146376</v>
          </cell>
          <cell r="AF282">
            <v>-3068</v>
          </cell>
        </row>
        <row r="283">
          <cell r="A283">
            <v>501</v>
          </cell>
          <cell r="AB283">
            <v>-29472.030117152401</v>
          </cell>
          <cell r="AF283">
            <v>-27468</v>
          </cell>
        </row>
        <row r="284">
          <cell r="A284">
            <v>605</v>
          </cell>
          <cell r="AB284">
            <v>2205950.2430218779</v>
          </cell>
          <cell r="AF284">
            <v>2075569.5578161855</v>
          </cell>
        </row>
        <row r="285">
          <cell r="A285">
            <v>605</v>
          </cell>
          <cell r="AB285">
            <v>0</v>
          </cell>
          <cell r="AF285">
            <v>0</v>
          </cell>
        </row>
        <row r="286">
          <cell r="A286">
            <v>605</v>
          </cell>
          <cell r="AB286">
            <v>0</v>
          </cell>
          <cell r="AF286">
            <v>0</v>
          </cell>
        </row>
        <row r="287">
          <cell r="A287">
            <v>605</v>
          </cell>
          <cell r="AB287">
            <v>0</v>
          </cell>
          <cell r="AF287">
            <v>0</v>
          </cell>
        </row>
        <row r="288">
          <cell r="A288">
            <v>605</v>
          </cell>
          <cell r="AB288">
            <v>762197.655848781</v>
          </cell>
          <cell r="AF288">
            <v>718249.30306852225</v>
          </cell>
        </row>
        <row r="289">
          <cell r="A289">
            <v>605</v>
          </cell>
          <cell r="AB289">
            <v>0</v>
          </cell>
          <cell r="AF289">
            <v>0</v>
          </cell>
        </row>
        <row r="290">
          <cell r="A290">
            <v>605</v>
          </cell>
          <cell r="AB290">
            <v>0</v>
          </cell>
          <cell r="AF290">
            <v>0</v>
          </cell>
        </row>
        <row r="291">
          <cell r="A291">
            <v>605</v>
          </cell>
          <cell r="AB291">
            <v>0</v>
          </cell>
          <cell r="AF291">
            <v>0</v>
          </cell>
        </row>
        <row r="292">
          <cell r="A292">
            <v>605</v>
          </cell>
          <cell r="AB292">
            <v>42784.280255759644</v>
          </cell>
          <cell r="AF292">
            <v>63443.581399821625</v>
          </cell>
        </row>
        <row r="293">
          <cell r="A293">
            <v>605</v>
          </cell>
          <cell r="AB293">
            <v>0</v>
          </cell>
          <cell r="AF293">
            <v>0</v>
          </cell>
        </row>
        <row r="294">
          <cell r="A294">
            <v>605</v>
          </cell>
          <cell r="AB294">
            <v>241715.17514078351</v>
          </cell>
          <cell r="AF294">
            <v>228440.94100000002</v>
          </cell>
        </row>
        <row r="295">
          <cell r="A295">
            <v>605</v>
          </cell>
          <cell r="AB295">
            <v>0</v>
          </cell>
          <cell r="AF295">
            <v>0</v>
          </cell>
        </row>
        <row r="296">
          <cell r="A296">
            <v>615</v>
          </cell>
          <cell r="AB296">
            <v>958636.7109892146</v>
          </cell>
          <cell r="AF296">
            <v>1301601.8730439337</v>
          </cell>
        </row>
        <row r="297">
          <cell r="A297">
            <v>615</v>
          </cell>
          <cell r="AB297">
            <v>0</v>
          </cell>
          <cell r="AF297">
            <v>0</v>
          </cell>
        </row>
        <row r="298">
          <cell r="A298">
            <v>615</v>
          </cell>
          <cell r="AB298">
            <v>4433.3545511580669</v>
          </cell>
          <cell r="AF298">
            <v>0</v>
          </cell>
        </row>
        <row r="299">
          <cell r="A299">
            <v>615</v>
          </cell>
          <cell r="AB299">
            <v>46043.201656266974</v>
          </cell>
          <cell r="AF299">
            <v>42864.233065684086</v>
          </cell>
        </row>
        <row r="300">
          <cell r="A300">
            <v>615</v>
          </cell>
          <cell r="AB300">
            <v>0</v>
          </cell>
          <cell r="AF300">
            <v>0</v>
          </cell>
        </row>
        <row r="301">
          <cell r="A301">
            <v>615</v>
          </cell>
          <cell r="AB301">
            <v>7834.2236486206002</v>
          </cell>
          <cell r="AF301">
            <v>8368.1686824774042</v>
          </cell>
        </row>
        <row r="302">
          <cell r="A302">
            <v>620</v>
          </cell>
          <cell r="AB302">
            <v>62505.466123533464</v>
          </cell>
          <cell r="AF302">
            <v>78803.486000000004</v>
          </cell>
        </row>
        <row r="303">
          <cell r="A303">
            <v>620</v>
          </cell>
          <cell r="AB303">
            <v>-1551</v>
          </cell>
          <cell r="AF303">
            <v>-1551</v>
          </cell>
        </row>
        <row r="304">
          <cell r="A304">
            <v>620</v>
          </cell>
          <cell r="AB304">
            <v>-1708</v>
          </cell>
          <cell r="AF304">
            <v>-1484</v>
          </cell>
        </row>
        <row r="305">
          <cell r="A305">
            <v>620</v>
          </cell>
          <cell r="AB305">
            <v>12464</v>
          </cell>
          <cell r="AF305">
            <v>0</v>
          </cell>
        </row>
        <row r="306">
          <cell r="A306">
            <v>620</v>
          </cell>
          <cell r="AB306">
            <v>-13103.427</v>
          </cell>
          <cell r="AF306">
            <v>0</v>
          </cell>
        </row>
        <row r="307">
          <cell r="A307">
            <v>620</v>
          </cell>
          <cell r="AB307">
            <v>0</v>
          </cell>
          <cell r="AF307">
            <v>0</v>
          </cell>
        </row>
        <row r="308">
          <cell r="A308">
            <v>620</v>
          </cell>
          <cell r="AB308">
            <v>0</v>
          </cell>
          <cell r="AF308">
            <v>0</v>
          </cell>
        </row>
        <row r="309">
          <cell r="A309">
            <v>620</v>
          </cell>
          <cell r="AB309">
            <v>0</v>
          </cell>
          <cell r="AF309">
            <v>0</v>
          </cell>
        </row>
        <row r="310">
          <cell r="A310">
            <v>620</v>
          </cell>
          <cell r="AB310">
            <v>0</v>
          </cell>
          <cell r="AF310">
            <v>0</v>
          </cell>
        </row>
        <row r="311">
          <cell r="A311">
            <v>620</v>
          </cell>
          <cell r="AB311">
            <v>0</v>
          </cell>
          <cell r="AF311">
            <v>0</v>
          </cell>
        </row>
        <row r="312">
          <cell r="A312">
            <v>620</v>
          </cell>
          <cell r="AB312">
            <v>0</v>
          </cell>
          <cell r="AF312">
            <v>0</v>
          </cell>
        </row>
        <row r="313">
          <cell r="A313">
            <v>620</v>
          </cell>
          <cell r="AB313">
            <v>10079.222269738684</v>
          </cell>
          <cell r="AF313">
            <v>7422</v>
          </cell>
        </row>
        <row r="314">
          <cell r="A314">
            <v>620</v>
          </cell>
          <cell r="AB314">
            <v>0</v>
          </cell>
          <cell r="AF314">
            <v>0</v>
          </cell>
        </row>
        <row r="315">
          <cell r="A315">
            <v>620</v>
          </cell>
          <cell r="AB315">
            <v>5626.0729605423167</v>
          </cell>
          <cell r="AF315">
            <v>31734.566999999999</v>
          </cell>
        </row>
        <row r="316">
          <cell r="A316">
            <v>620</v>
          </cell>
          <cell r="AB316">
            <v>0</v>
          </cell>
          <cell r="AF316">
            <v>0</v>
          </cell>
        </row>
        <row r="317">
          <cell r="A317">
            <v>620</v>
          </cell>
          <cell r="AB317">
            <v>52665.578159470046</v>
          </cell>
          <cell r="AF317">
            <v>62315.149000000012</v>
          </cell>
        </row>
        <row r="318">
          <cell r="A318">
            <v>620</v>
          </cell>
          <cell r="AB318">
            <v>0</v>
          </cell>
          <cell r="AF318">
            <v>0</v>
          </cell>
        </row>
        <row r="319">
          <cell r="A319">
            <v>620</v>
          </cell>
          <cell r="AB319">
            <v>0</v>
          </cell>
          <cell r="AF319">
            <v>0</v>
          </cell>
        </row>
        <row r="320">
          <cell r="A320">
            <v>620</v>
          </cell>
          <cell r="AB320">
            <v>0</v>
          </cell>
          <cell r="AF320">
            <v>0</v>
          </cell>
        </row>
        <row r="321">
          <cell r="A321">
            <v>620</v>
          </cell>
          <cell r="AB321">
            <v>0</v>
          </cell>
          <cell r="AF321">
            <v>0</v>
          </cell>
        </row>
        <row r="322">
          <cell r="A322">
            <v>620</v>
          </cell>
          <cell r="AB322">
            <v>0</v>
          </cell>
          <cell r="AF322">
            <v>0</v>
          </cell>
        </row>
        <row r="323">
          <cell r="A323">
            <v>620</v>
          </cell>
          <cell r="AB323">
            <v>0</v>
          </cell>
          <cell r="AF323">
            <v>0</v>
          </cell>
        </row>
        <row r="324">
          <cell r="A324">
            <v>620</v>
          </cell>
          <cell r="AB324">
            <v>0</v>
          </cell>
          <cell r="AF324">
            <v>0</v>
          </cell>
        </row>
        <row r="325">
          <cell r="A325">
            <v>620</v>
          </cell>
          <cell r="AB325">
            <v>0</v>
          </cell>
          <cell r="AF325">
            <v>0</v>
          </cell>
        </row>
        <row r="326">
          <cell r="A326">
            <v>620</v>
          </cell>
          <cell r="AB326">
            <v>2387</v>
          </cell>
          <cell r="AF326">
            <v>2387</v>
          </cell>
        </row>
        <row r="327">
          <cell r="A327">
            <v>620</v>
          </cell>
          <cell r="AB327">
            <v>0</v>
          </cell>
          <cell r="AF327">
            <v>0</v>
          </cell>
        </row>
        <row r="328">
          <cell r="A328">
            <v>620</v>
          </cell>
          <cell r="AB328">
            <v>0</v>
          </cell>
          <cell r="AF328">
            <v>0</v>
          </cell>
        </row>
        <row r="329">
          <cell r="A329">
            <v>620</v>
          </cell>
          <cell r="AB329">
            <v>253127.55230394439</v>
          </cell>
          <cell r="AF329">
            <v>238983.92497999998</v>
          </cell>
        </row>
        <row r="330">
          <cell r="A330">
            <v>620</v>
          </cell>
          <cell r="AB330">
            <v>0</v>
          </cell>
          <cell r="AF330">
            <v>0</v>
          </cell>
        </row>
        <row r="331">
          <cell r="A331">
            <v>620</v>
          </cell>
          <cell r="AB331">
            <v>0</v>
          </cell>
          <cell r="AF331">
            <v>0</v>
          </cell>
        </row>
        <row r="332">
          <cell r="A332">
            <v>620</v>
          </cell>
          <cell r="AB332">
            <v>0</v>
          </cell>
          <cell r="AF332">
            <v>0</v>
          </cell>
        </row>
        <row r="333">
          <cell r="A333">
            <v>620</v>
          </cell>
          <cell r="AB333">
            <v>0</v>
          </cell>
          <cell r="AF333">
            <v>0</v>
          </cell>
        </row>
        <row r="334">
          <cell r="A334">
            <v>620</v>
          </cell>
          <cell r="AB334">
            <v>0</v>
          </cell>
          <cell r="AF334">
            <v>0</v>
          </cell>
        </row>
        <row r="335">
          <cell r="A335">
            <v>620</v>
          </cell>
          <cell r="AB335">
            <v>0</v>
          </cell>
          <cell r="AF335">
            <v>0</v>
          </cell>
        </row>
        <row r="336">
          <cell r="A336">
            <v>620</v>
          </cell>
          <cell r="AB336">
            <v>0</v>
          </cell>
          <cell r="AF336">
            <v>0</v>
          </cell>
        </row>
        <row r="337">
          <cell r="A337">
            <v>620</v>
          </cell>
          <cell r="AB337">
            <v>-18930</v>
          </cell>
          <cell r="AF337">
            <v>0</v>
          </cell>
        </row>
        <row r="338">
          <cell r="A338">
            <v>620</v>
          </cell>
          <cell r="AB338">
            <v>0</v>
          </cell>
          <cell r="AF338">
            <v>0</v>
          </cell>
        </row>
        <row r="339">
          <cell r="A339">
            <v>620</v>
          </cell>
          <cell r="AB339">
            <v>0</v>
          </cell>
          <cell r="AF339">
            <v>0</v>
          </cell>
        </row>
        <row r="340">
          <cell r="A340">
            <v>620</v>
          </cell>
          <cell r="AB340">
            <v>0</v>
          </cell>
          <cell r="AF340">
            <v>0</v>
          </cell>
        </row>
        <row r="341">
          <cell r="A341">
            <v>620</v>
          </cell>
          <cell r="AB341">
            <v>490133</v>
          </cell>
          <cell r="AF341">
            <v>0</v>
          </cell>
        </row>
        <row r="342">
          <cell r="A342">
            <v>620</v>
          </cell>
          <cell r="AB342">
            <v>212601.28945180465</v>
          </cell>
          <cell r="AF342">
            <v>197863.50835999998</v>
          </cell>
        </row>
        <row r="343">
          <cell r="A343">
            <v>620</v>
          </cell>
          <cell r="AB343">
            <v>0</v>
          </cell>
          <cell r="AF343">
            <v>0</v>
          </cell>
        </row>
        <row r="344">
          <cell r="A344">
            <v>620</v>
          </cell>
          <cell r="AB344">
            <v>0</v>
          </cell>
          <cell r="AF344">
            <v>0</v>
          </cell>
        </row>
        <row r="345">
          <cell r="A345">
            <v>620</v>
          </cell>
          <cell r="AB345">
            <v>0</v>
          </cell>
          <cell r="AF345">
            <v>0</v>
          </cell>
        </row>
        <row r="346">
          <cell r="A346">
            <v>620</v>
          </cell>
          <cell r="AB346">
            <v>62004.444522832855</v>
          </cell>
          <cell r="AF346">
            <v>58658.223749999997</v>
          </cell>
        </row>
        <row r="347">
          <cell r="A347">
            <v>620</v>
          </cell>
          <cell r="AB347">
            <v>0</v>
          </cell>
          <cell r="AF347">
            <v>0</v>
          </cell>
        </row>
        <row r="348">
          <cell r="A348">
            <v>625</v>
          </cell>
          <cell r="AB348">
            <v>336866.24067477277</v>
          </cell>
          <cell r="AF348">
            <v>311966.19180000003</v>
          </cell>
        </row>
        <row r="349">
          <cell r="A349">
            <v>625</v>
          </cell>
          <cell r="AB349">
            <v>9693.9376896141785</v>
          </cell>
          <cell r="AF349">
            <v>9329.0229999999992</v>
          </cell>
        </row>
        <row r="350">
          <cell r="A350">
            <v>645</v>
          </cell>
          <cell r="AB350">
            <v>290884.66191558202</v>
          </cell>
          <cell r="AF350">
            <v>368596.01983000012</v>
          </cell>
        </row>
        <row r="351">
          <cell r="A351">
            <v>655</v>
          </cell>
          <cell r="AB351">
            <v>107111.32523697635</v>
          </cell>
          <cell r="AF351">
            <v>92153.248600000006</v>
          </cell>
        </row>
        <row r="352">
          <cell r="A352">
            <v>655</v>
          </cell>
          <cell r="AB352">
            <v>0</v>
          </cell>
          <cell r="AF352">
            <v>0</v>
          </cell>
        </row>
        <row r="353">
          <cell r="A353">
            <v>655</v>
          </cell>
          <cell r="AB353">
            <v>65533.961724199944</v>
          </cell>
          <cell r="AF353">
            <v>61281.612000000008</v>
          </cell>
        </row>
        <row r="354">
          <cell r="A354">
            <v>655</v>
          </cell>
          <cell r="AB354">
            <v>0</v>
          </cell>
          <cell r="AF354">
            <v>0</v>
          </cell>
        </row>
        <row r="355">
          <cell r="A355">
            <v>655</v>
          </cell>
          <cell r="AB355">
            <v>68206.020602232034</v>
          </cell>
          <cell r="AF355">
            <v>64199.326839999994</v>
          </cell>
        </row>
        <row r="356">
          <cell r="A356">
            <v>655</v>
          </cell>
          <cell r="AB356">
            <v>0</v>
          </cell>
          <cell r="AF356">
            <v>0</v>
          </cell>
        </row>
        <row r="357">
          <cell r="A357">
            <v>655</v>
          </cell>
          <cell r="AB357">
            <v>3955.5238184828286</v>
          </cell>
          <cell r="AF357">
            <v>3747.3574999999992</v>
          </cell>
        </row>
        <row r="358">
          <cell r="A358">
            <v>655</v>
          </cell>
          <cell r="AB358">
            <v>29486.00995211046</v>
          </cell>
          <cell r="AF358">
            <v>27997.130430000001</v>
          </cell>
        </row>
        <row r="359">
          <cell r="A359">
            <v>655</v>
          </cell>
          <cell r="AB359">
            <v>0</v>
          </cell>
          <cell r="AF359">
            <v>0</v>
          </cell>
        </row>
        <row r="360">
          <cell r="A360">
            <v>655</v>
          </cell>
          <cell r="AB360">
            <v>35722.379612038756</v>
          </cell>
          <cell r="AF360">
            <v>33735.462800000001</v>
          </cell>
        </row>
        <row r="361">
          <cell r="A361">
            <v>655</v>
          </cell>
          <cell r="AB361">
            <v>0</v>
          </cell>
          <cell r="AF361">
            <v>0</v>
          </cell>
        </row>
        <row r="362">
          <cell r="A362">
            <v>655</v>
          </cell>
          <cell r="AB362">
            <v>122083.86381928573</v>
          </cell>
          <cell r="AF362">
            <v>115784.73905999999</v>
          </cell>
        </row>
        <row r="363">
          <cell r="A363">
            <v>655</v>
          </cell>
          <cell r="AB363">
            <v>0</v>
          </cell>
          <cell r="AF363">
            <v>0</v>
          </cell>
        </row>
        <row r="364">
          <cell r="A364">
            <v>655</v>
          </cell>
          <cell r="AB364">
            <v>70.815262761639175</v>
          </cell>
          <cell r="AF364">
            <v>0</v>
          </cell>
        </row>
        <row r="365">
          <cell r="A365">
            <v>655</v>
          </cell>
          <cell r="AB365">
            <v>22170.312699555408</v>
          </cell>
          <cell r="AF365">
            <v>20726.931189999999</v>
          </cell>
        </row>
        <row r="366">
          <cell r="A366">
            <v>655</v>
          </cell>
          <cell r="AB366">
            <v>61918.331352802947</v>
          </cell>
          <cell r="AF366">
            <v>58789.046820000003</v>
          </cell>
        </row>
        <row r="367">
          <cell r="A367">
            <v>655</v>
          </cell>
          <cell r="AB367">
            <v>0</v>
          </cell>
          <cell r="AF367">
            <v>0</v>
          </cell>
        </row>
        <row r="368">
          <cell r="A368">
            <v>655</v>
          </cell>
          <cell r="AB368">
            <v>76226.563645184055</v>
          </cell>
          <cell r="AF368">
            <v>71672.620500000005</v>
          </cell>
        </row>
        <row r="369">
          <cell r="A369">
            <v>655</v>
          </cell>
          <cell r="AB369">
            <v>-0.40249622421106324</v>
          </cell>
          <cell r="AF369">
            <v>458043.35913999996</v>
          </cell>
        </row>
        <row r="370">
          <cell r="A370">
            <v>655</v>
          </cell>
          <cell r="AB370">
            <v>272817</v>
          </cell>
          <cell r="AF370">
            <v>0</v>
          </cell>
        </row>
        <row r="371">
          <cell r="A371">
            <v>655</v>
          </cell>
          <cell r="AB371">
            <v>0</v>
          </cell>
          <cell r="AF371">
            <v>0</v>
          </cell>
        </row>
        <row r="372">
          <cell r="A372">
            <v>655</v>
          </cell>
          <cell r="AB372">
            <v>0</v>
          </cell>
          <cell r="AF372">
            <v>0</v>
          </cell>
        </row>
        <row r="373">
          <cell r="A373">
            <v>630</v>
          </cell>
          <cell r="AB373">
            <v>0</v>
          </cell>
          <cell r="AF373">
            <v>0</v>
          </cell>
        </row>
        <row r="374">
          <cell r="A374">
            <v>635</v>
          </cell>
          <cell r="AB374">
            <v>-700677.10313969664</v>
          </cell>
          <cell r="AF374">
            <v>-713821.40561000002</v>
          </cell>
        </row>
        <row r="375">
          <cell r="A375">
            <v>630</v>
          </cell>
          <cell r="AB375">
            <v>0</v>
          </cell>
          <cell r="AF375">
            <v>0</v>
          </cell>
        </row>
        <row r="376">
          <cell r="A376">
            <v>635</v>
          </cell>
          <cell r="AB376">
            <v>1105360.1610690688</v>
          </cell>
          <cell r="AF376">
            <v>1107966.585</v>
          </cell>
        </row>
        <row r="377">
          <cell r="A377">
            <v>635</v>
          </cell>
          <cell r="AB377">
            <v>0</v>
          </cell>
          <cell r="AF377">
            <v>0</v>
          </cell>
        </row>
        <row r="378">
          <cell r="A378">
            <v>635</v>
          </cell>
          <cell r="AB378">
            <v>0</v>
          </cell>
          <cell r="AF378">
            <v>0</v>
          </cell>
        </row>
        <row r="379">
          <cell r="A379">
            <v>635</v>
          </cell>
          <cell r="AB379">
            <v>-2232.9139999999998</v>
          </cell>
          <cell r="AF379">
            <v>0</v>
          </cell>
        </row>
        <row r="380">
          <cell r="A380">
            <v>630</v>
          </cell>
          <cell r="AB380">
            <v>0</v>
          </cell>
          <cell r="AF380">
            <v>0</v>
          </cell>
        </row>
        <row r="381">
          <cell r="A381">
            <v>655</v>
          </cell>
          <cell r="AB381">
            <v>48018.00146664292</v>
          </cell>
          <cell r="AF381">
            <v>45272.543000000005</v>
          </cell>
        </row>
        <row r="382">
          <cell r="A382">
            <v>635</v>
          </cell>
          <cell r="AB382">
            <v>1176430.440663059</v>
          </cell>
          <cell r="AF382">
            <v>1143641</v>
          </cell>
        </row>
        <row r="383">
          <cell r="A383">
            <v>635</v>
          </cell>
          <cell r="AB383">
            <v>80141.787652638683</v>
          </cell>
          <cell r="AF383">
            <v>56600</v>
          </cell>
        </row>
        <row r="384">
          <cell r="A384">
            <v>635</v>
          </cell>
          <cell r="AB384">
            <v>216592.35062462353</v>
          </cell>
          <cell r="AF384">
            <v>213474</v>
          </cell>
        </row>
        <row r="385">
          <cell r="A385">
            <v>640</v>
          </cell>
          <cell r="AB385">
            <v>-4119.3417197815897</v>
          </cell>
          <cell r="AF385">
            <v>0</v>
          </cell>
        </row>
        <row r="386">
          <cell r="A386">
            <v>640</v>
          </cell>
          <cell r="AB386">
            <v>2292.1815987654313</v>
          </cell>
          <cell r="AF386">
            <v>1701</v>
          </cell>
        </row>
        <row r="387">
          <cell r="A387">
            <v>670</v>
          </cell>
          <cell r="AB387">
            <v>38220.578505830519</v>
          </cell>
          <cell r="AF387">
            <v>36661.403999999995</v>
          </cell>
        </row>
        <row r="388">
          <cell r="A388">
            <v>670</v>
          </cell>
          <cell r="AB388">
            <v>5748.1718136266982</v>
          </cell>
          <cell r="AF388">
            <v>0</v>
          </cell>
        </row>
        <row r="389">
          <cell r="A389">
            <v>640</v>
          </cell>
          <cell r="AB389">
            <v>626.7351913330449</v>
          </cell>
          <cell r="AF389">
            <v>0</v>
          </cell>
        </row>
        <row r="390">
          <cell r="A390">
            <v>640</v>
          </cell>
          <cell r="AB390">
            <v>10579.444560917742</v>
          </cell>
          <cell r="AF390">
            <v>10138.15</v>
          </cell>
        </row>
        <row r="391">
          <cell r="A391">
            <v>670</v>
          </cell>
          <cell r="AB391">
            <v>0</v>
          </cell>
          <cell r="AF391">
            <v>0</v>
          </cell>
        </row>
        <row r="392">
          <cell r="A392">
            <v>655</v>
          </cell>
          <cell r="AB392">
            <v>34814.880831979994</v>
          </cell>
          <cell r="AF392">
            <v>32991.840799999998</v>
          </cell>
        </row>
        <row r="393">
          <cell r="A393">
            <v>665</v>
          </cell>
          <cell r="AB393">
            <v>-18400.28025001079</v>
          </cell>
          <cell r="AF393">
            <v>-14147.327871543883</v>
          </cell>
        </row>
        <row r="394">
          <cell r="A394">
            <v>670</v>
          </cell>
          <cell r="AB394">
            <v>-517.77618837538114</v>
          </cell>
          <cell r="AF394">
            <v>-489.09000000000003</v>
          </cell>
        </row>
        <row r="395">
          <cell r="A395">
            <v>660</v>
          </cell>
          <cell r="AB395">
            <v>30888.957161252638</v>
          </cell>
          <cell r="AF395">
            <v>30922</v>
          </cell>
        </row>
        <row r="396">
          <cell r="A396">
            <v>665</v>
          </cell>
          <cell r="AB396">
            <v>189338.20969897689</v>
          </cell>
          <cell r="AF396">
            <v>180133.07800000001</v>
          </cell>
        </row>
        <row r="397">
          <cell r="A397">
            <v>665</v>
          </cell>
          <cell r="AB397">
            <v>12912</v>
          </cell>
          <cell r="AF397">
            <v>12679</v>
          </cell>
        </row>
        <row r="398">
          <cell r="A398">
            <v>670</v>
          </cell>
          <cell r="AB398">
            <v>0</v>
          </cell>
          <cell r="AF398">
            <v>0</v>
          </cell>
        </row>
        <row r="399">
          <cell r="A399">
            <v>670</v>
          </cell>
          <cell r="AB399">
            <v>60933.743188284847</v>
          </cell>
          <cell r="AF399">
            <v>59416.069000000003</v>
          </cell>
        </row>
        <row r="400">
          <cell r="A400">
            <v>650</v>
          </cell>
          <cell r="AB400">
            <v>-115550.13422169858</v>
          </cell>
          <cell r="AF400">
            <v>-108823.868</v>
          </cell>
        </row>
        <row r="401">
          <cell r="A401">
            <v>650</v>
          </cell>
          <cell r="AB401">
            <v>0</v>
          </cell>
          <cell r="AF401">
            <v>0</v>
          </cell>
        </row>
        <row r="402">
          <cell r="A402">
            <v>650</v>
          </cell>
          <cell r="AB402">
            <v>-2260.4075233203557</v>
          </cell>
          <cell r="AF402">
            <v>-2037.2819999999999</v>
          </cell>
        </row>
        <row r="403">
          <cell r="A403">
            <v>650</v>
          </cell>
          <cell r="AB403">
            <v>169029.18114681402</v>
          </cell>
          <cell r="AF403">
            <v>253931.36327636518</v>
          </cell>
        </row>
        <row r="404">
          <cell r="A404">
            <v>650</v>
          </cell>
          <cell r="AB404">
            <v>0</v>
          </cell>
          <cell r="AF404">
            <v>0</v>
          </cell>
        </row>
        <row r="405">
          <cell r="A405">
            <v>650</v>
          </cell>
          <cell r="AB405">
            <v>8739.9426696046958</v>
          </cell>
          <cell r="AF405">
            <v>7653.2845244051759</v>
          </cell>
        </row>
        <row r="406">
          <cell r="A406">
            <v>670</v>
          </cell>
          <cell r="AB406">
            <v>-37030.402374629775</v>
          </cell>
          <cell r="AF406">
            <v>-39001.421000000031</v>
          </cell>
        </row>
        <row r="407">
          <cell r="A407">
            <v>671</v>
          </cell>
          <cell r="AB407">
            <v>8838.1251835579224</v>
          </cell>
          <cell r="AF407">
            <v>-23591.830999999998</v>
          </cell>
        </row>
        <row r="408">
          <cell r="A408">
            <v>670</v>
          </cell>
          <cell r="AB408">
            <v>18508</v>
          </cell>
          <cell r="AF408">
            <v>18508</v>
          </cell>
        </row>
        <row r="409">
          <cell r="A409">
            <v>670</v>
          </cell>
          <cell r="AB409">
            <v>0</v>
          </cell>
          <cell r="AF409">
            <v>0</v>
          </cell>
        </row>
        <row r="410">
          <cell r="A410">
            <v>671</v>
          </cell>
          <cell r="AB410">
            <v>-121059.56028000001</v>
          </cell>
          <cell r="AF410">
            <v>-140799</v>
          </cell>
        </row>
        <row r="411">
          <cell r="A411">
            <v>671</v>
          </cell>
          <cell r="AB411">
            <v>-33056.907300859719</v>
          </cell>
          <cell r="AF411">
            <v>5734.5304275535173</v>
          </cell>
        </row>
        <row r="412">
          <cell r="A412">
            <v>670</v>
          </cell>
          <cell r="AB412">
            <v>349.18180536260377</v>
          </cell>
          <cell r="AF412">
            <v>339.95499999999998</v>
          </cell>
        </row>
        <row r="413">
          <cell r="A413">
            <v>670</v>
          </cell>
          <cell r="AB413">
            <v>4177.9244919804469</v>
          </cell>
          <cell r="AF413">
            <v>45.863999999999997</v>
          </cell>
        </row>
        <row r="414">
          <cell r="A414">
            <v>670</v>
          </cell>
          <cell r="AB414">
            <v>-45</v>
          </cell>
          <cell r="AF414">
            <v>0</v>
          </cell>
        </row>
        <row r="415">
          <cell r="A415">
            <v>610</v>
          </cell>
          <cell r="AB415">
            <v>3331.5570965940456</v>
          </cell>
          <cell r="AF415">
            <v>2893.9519461144432</v>
          </cell>
        </row>
        <row r="416">
          <cell r="A416">
            <v>670</v>
          </cell>
          <cell r="AB416">
            <v>78992.845304604547</v>
          </cell>
          <cell r="AF416">
            <v>79170.959262987366</v>
          </cell>
        </row>
        <row r="417">
          <cell r="A417">
            <v>655</v>
          </cell>
          <cell r="AB417">
            <v>327.89440166934128</v>
          </cell>
          <cell r="AF417">
            <v>2121.1830000000009</v>
          </cell>
        </row>
        <row r="418">
          <cell r="A418">
            <v>670</v>
          </cell>
          <cell r="AB418">
            <v>-6.1234595137648284E-2</v>
          </cell>
          <cell r="AF418">
            <v>253680.81699999995</v>
          </cell>
        </row>
        <row r="419">
          <cell r="A419">
            <v>675</v>
          </cell>
          <cell r="AB419">
            <v>189497.20297468718</v>
          </cell>
          <cell r="AF419">
            <v>199254.95500000002</v>
          </cell>
        </row>
        <row r="420">
          <cell r="A420">
            <v>675</v>
          </cell>
          <cell r="AB420">
            <v>0</v>
          </cell>
          <cell r="AF420">
            <v>0</v>
          </cell>
        </row>
        <row r="421">
          <cell r="A421">
            <v>665</v>
          </cell>
          <cell r="AB421">
            <v>0</v>
          </cell>
          <cell r="AF421">
            <v>0</v>
          </cell>
        </row>
        <row r="422">
          <cell r="A422">
            <v>660</v>
          </cell>
          <cell r="AB422">
            <v>0</v>
          </cell>
          <cell r="AF422">
            <v>0</v>
          </cell>
        </row>
        <row r="423">
          <cell r="A423">
            <v>650</v>
          </cell>
          <cell r="AB423">
            <v>-164.66633887124453</v>
          </cell>
          <cell r="AF423">
            <v>0</v>
          </cell>
        </row>
        <row r="424">
          <cell r="A424">
            <v>670</v>
          </cell>
          <cell r="AB424">
            <v>0</v>
          </cell>
          <cell r="AF424">
            <v>0</v>
          </cell>
        </row>
        <row r="425">
          <cell r="A425">
            <v>665</v>
          </cell>
          <cell r="AB425">
            <v>0</v>
          </cell>
          <cell r="AF425">
            <v>0</v>
          </cell>
        </row>
        <row r="426">
          <cell r="A426">
            <v>650</v>
          </cell>
          <cell r="AB426">
            <v>0.2250382036545826</v>
          </cell>
          <cell r="AF426">
            <v>0</v>
          </cell>
        </row>
        <row r="427">
          <cell r="A427">
            <v>670</v>
          </cell>
          <cell r="AB427">
            <v>35.099736631550485</v>
          </cell>
          <cell r="AF427">
            <v>0</v>
          </cell>
        </row>
        <row r="428">
          <cell r="A428">
            <v>685</v>
          </cell>
          <cell r="AB428">
            <v>323540.58501795697</v>
          </cell>
          <cell r="AF428">
            <v>295227.783</v>
          </cell>
        </row>
        <row r="429">
          <cell r="A429">
            <v>685</v>
          </cell>
          <cell r="AB429">
            <v>24653.569480858674</v>
          </cell>
          <cell r="AF429">
            <v>23749.394</v>
          </cell>
        </row>
        <row r="430">
          <cell r="A430">
            <v>690</v>
          </cell>
          <cell r="AB430">
            <v>4145603.8537949319</v>
          </cell>
          <cell r="AF430">
            <v>8843476.6901457645</v>
          </cell>
        </row>
        <row r="431">
          <cell r="A431">
            <v>690</v>
          </cell>
          <cell r="AB431">
            <v>-3845705.5328218737</v>
          </cell>
          <cell r="AF431">
            <v>-9428978.828847412</v>
          </cell>
        </row>
        <row r="432">
          <cell r="A432">
            <v>695</v>
          </cell>
          <cell r="AB432">
            <v>1434</v>
          </cell>
          <cell r="AF432">
            <v>1434</v>
          </cell>
        </row>
        <row r="433">
          <cell r="A433" t="str">
            <v>Equity_mvmnt!</v>
          </cell>
          <cell r="AB433">
            <v>36154</v>
          </cell>
          <cell r="AF433">
            <v>36154</v>
          </cell>
        </row>
        <row r="434">
          <cell r="A434" t="str">
            <v>Equity_mvmnt!</v>
          </cell>
          <cell r="AB434">
            <v>97615.437751160149</v>
          </cell>
          <cell r="AF434">
            <v>97609</v>
          </cell>
        </row>
        <row r="435">
          <cell r="A435">
            <v>700</v>
          </cell>
          <cell r="AB435">
            <v>1260.2</v>
          </cell>
          <cell r="AF435">
            <v>1475</v>
          </cell>
        </row>
        <row r="436">
          <cell r="A436" t="str">
            <v>N/A</v>
          </cell>
          <cell r="AB436">
            <v>0</v>
          </cell>
          <cell r="AF436">
            <v>0</v>
          </cell>
        </row>
        <row r="438">
          <cell r="A438">
            <v>680</v>
          </cell>
          <cell r="AB438">
            <v>943065.17302807851</v>
          </cell>
          <cell r="AF438">
            <v>-682811.7716892896</v>
          </cell>
        </row>
        <row r="439">
          <cell r="A439">
            <v>680</v>
          </cell>
          <cell r="AB439">
            <v>-1980501.0488739205</v>
          </cell>
          <cell r="AF439">
            <v>-1059453.1712458469</v>
          </cell>
        </row>
        <row r="441">
          <cell r="AB441">
            <v>-1683235.7373620393</v>
          </cell>
          <cell r="AF441">
            <v>-2526801.6432042844</v>
          </cell>
        </row>
      </sheetData>
      <sheetData sheetId="22" refreshError="1"/>
      <sheetData sheetId="23" refreshError="1">
        <row r="6">
          <cell r="P6">
            <v>1.151</v>
          </cell>
        </row>
      </sheetData>
      <sheetData sheetId="24" refreshError="1"/>
      <sheetData sheetId="2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Ф-53 1кв02 скорр"/>
      <sheetName val="УФ-53 1кв 2002 факт "/>
      <sheetName val="УФ-53 2кв02 скорр"/>
      <sheetName val="УФ-53 3кв02скорр"/>
      <sheetName val="УФ-53 4кв02 скорр"/>
      <sheetName val="УФ-53 2002 всего"/>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Доп. параметры"/>
      <sheetName val="ФОРМА"/>
      <sheetName val="К-ты"/>
      <sheetName val="Котельные"/>
      <sheetName val="Баланс"/>
      <sheetName val="Свод"/>
      <sheetName val="Список"/>
      <sheetName val="ГУП 2008"/>
      <sheetName val="Титульный"/>
      <sheetName val="TEHSHEET"/>
      <sheetName val="ПРОГНОЗ_1"/>
    </sheetNames>
    <sheetDataSet>
      <sheetData sheetId="0"/>
      <sheetData sheetId="1"/>
      <sheetData sheetId="2"/>
      <sheetData sheetId="3">
        <row r="9">
          <cell r="D9">
            <v>1.1399999999999999</v>
          </cell>
          <cell r="E9">
            <v>1.37</v>
          </cell>
          <cell r="F9">
            <v>0.69899999999999995</v>
          </cell>
          <cell r="G9">
            <v>1.45</v>
          </cell>
          <cell r="H9">
            <v>0.12280000000000001</v>
          </cell>
          <cell r="I9">
            <v>0.26600000000000001</v>
          </cell>
        </row>
      </sheetData>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Инструкция"/>
      <sheetName val="Лог обновления"/>
      <sheetName val="Титульный"/>
      <sheetName val="Список МО"/>
      <sheetName val="Показатели (факт)"/>
      <sheetName val="Показатели (2)"/>
      <sheetName val="Потр. характеристики"/>
      <sheetName val="Инвестиции"/>
      <sheetName val="Инвестиции исправления"/>
      <sheetName val="Ссылки на публикации"/>
      <sheetName val="Комментарии"/>
      <sheetName val="Проверка"/>
      <sheetName val="AllSheetsInThisWorkbook"/>
      <sheetName val="TEHSHEET"/>
      <sheetName val="et_union_hor"/>
      <sheetName val="et_union_vert"/>
      <sheetName val="modInfo"/>
      <sheetName val="modRegion"/>
      <sheetName val="modReestr"/>
      <sheetName val="modfrmSelectData"/>
      <sheetName val="modfrmReestr"/>
      <sheetName val="modUpdTemplMain"/>
      <sheetName val="REESTR_ORG"/>
      <sheetName val="modClassifierValidate"/>
      <sheetName val="modProv"/>
      <sheetName val="modHyp"/>
      <sheetName val="modList00"/>
      <sheetName val="modList02"/>
      <sheetName val="modList03"/>
      <sheetName val="modList04"/>
      <sheetName val="modList05"/>
      <sheetName val="modList06"/>
      <sheetName val="modList07"/>
      <sheetName val="modfrmDateChoose"/>
      <sheetName val="modComm"/>
      <sheetName val="modThisWorkbook"/>
      <sheetName val="REESTR_MO"/>
      <sheetName val="modfrmReestrMR"/>
      <sheetName val="modfrmCheckUpdates"/>
      <sheetName val="CopyList"/>
      <sheetName val="JKH.OPEN.INFO.BALANCE"/>
    </sheetNames>
    <sheetDataSet>
      <sheetData sheetId="0"/>
      <sheetData sheetId="1"/>
      <sheetData sheetId="2"/>
      <sheetData sheetId="3">
        <row r="17">
          <cell r="F17" t="str">
            <v>ГУП "ТЭК СПб"</v>
          </cell>
        </row>
      </sheetData>
      <sheetData sheetId="4"/>
      <sheetData sheetId="5"/>
      <sheetData sheetId="6"/>
      <sheetData sheetId="7"/>
      <sheetData sheetId="8"/>
      <sheetData sheetId="9"/>
      <sheetData sheetId="10"/>
      <sheetData sheetId="11"/>
      <sheetData sheetId="12"/>
      <sheetData sheetId="13"/>
      <sheetData sheetId="14">
        <row r="2">
          <cell r="M2" t="str">
            <v>газ природный по регулируемой цене</v>
          </cell>
          <cell r="O2" t="str">
            <v>торги/аукционы</v>
          </cell>
        </row>
        <row r="3">
          <cell r="M3" t="str">
            <v>газ природный по нерегулируемой цене</v>
          </cell>
          <cell r="O3" t="str">
            <v>прямые договора без торгов</v>
          </cell>
        </row>
        <row r="4">
          <cell r="M4" t="str">
            <v>газ сжиженный</v>
          </cell>
          <cell r="O4" t="str">
            <v>прочее</v>
          </cell>
        </row>
        <row r="5">
          <cell r="M5" t="str">
            <v>газовый конденсат</v>
          </cell>
        </row>
        <row r="6">
          <cell r="M6" t="str">
            <v>гшз</v>
          </cell>
        </row>
        <row r="7">
          <cell r="M7" t="str">
            <v>мазут</v>
          </cell>
        </row>
        <row r="8">
          <cell r="M8" t="str">
            <v>нефть</v>
          </cell>
        </row>
        <row r="9">
          <cell r="M9" t="str">
            <v>дизельное топливо</v>
          </cell>
        </row>
        <row r="10">
          <cell r="M10" t="str">
            <v>уголь бурый</v>
          </cell>
        </row>
        <row r="11">
          <cell r="M11" t="str">
            <v>уголь каменный</v>
          </cell>
        </row>
        <row r="12">
          <cell r="M12" t="str">
            <v>торф</v>
          </cell>
        </row>
        <row r="13">
          <cell r="M13" t="str">
            <v>дрова</v>
          </cell>
        </row>
        <row r="14">
          <cell r="M14" t="str">
            <v>опил</v>
          </cell>
        </row>
        <row r="15">
          <cell r="M15" t="str">
            <v>отходы березовые</v>
          </cell>
        </row>
        <row r="16">
          <cell r="M16" t="str">
            <v>отходы осиновые</v>
          </cell>
        </row>
        <row r="17">
          <cell r="M17" t="str">
            <v>печное топливо</v>
          </cell>
        </row>
        <row r="18">
          <cell r="M18" t="str">
            <v>пилеты</v>
          </cell>
        </row>
        <row r="19">
          <cell r="M19" t="str">
            <v>смола</v>
          </cell>
        </row>
        <row r="20">
          <cell r="M20" t="str">
            <v>щепа</v>
          </cell>
        </row>
        <row r="21">
          <cell r="M21" t="str">
            <v>горючий сланец</v>
          </cell>
        </row>
        <row r="22">
          <cell r="M22" t="str">
            <v>керосин</v>
          </cell>
        </row>
        <row r="23">
          <cell r="M23" t="str">
            <v>кислородно-водородная смесь</v>
          </cell>
        </row>
        <row r="24">
          <cell r="M24" t="str">
            <v>электроэнергия (НН)</v>
          </cell>
        </row>
        <row r="25">
          <cell r="M25" t="str">
            <v>электроэнергия (СН1)</v>
          </cell>
        </row>
        <row r="26">
          <cell r="M26" t="str">
            <v>электроэнергия (СН2)</v>
          </cell>
        </row>
        <row r="27">
          <cell r="M27" t="str">
            <v>электроэнергия (ВН)</v>
          </cell>
        </row>
        <row r="28">
          <cell r="M28" t="str">
            <v>мощность</v>
          </cell>
        </row>
        <row r="29">
          <cell r="M29" t="str">
            <v>прочее</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Справочники"/>
      <sheetName val="29"/>
      <sheetName val="20"/>
      <sheetName val="21"/>
      <sheetName val="23"/>
      <sheetName val="25"/>
      <sheetName val="26"/>
      <sheetName val="27"/>
      <sheetName val="28"/>
      <sheetName val="19"/>
      <sheetName val="22"/>
      <sheetName val="24"/>
      <sheetName val="Регионы"/>
      <sheetName val="TEHSHEE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Инструкция"/>
      <sheetName val="Лог обновления"/>
      <sheetName val="Титульный"/>
      <sheetName val="Список МО"/>
      <sheetName val="Показатели (факт)"/>
      <sheetName val="Показатели (2)"/>
      <sheetName val="Потр. характеристики"/>
      <sheetName val="Инвестиции"/>
      <sheetName val="Инвестиции исправления"/>
      <sheetName val="Ссылки на публикации"/>
      <sheetName val="Комментарии"/>
      <sheetName val="Проверка"/>
      <sheetName val="AllSheetsInThisWorkbook"/>
      <sheetName val="TEHSHEET"/>
      <sheetName val="et_union_hor"/>
      <sheetName val="et_union_vert"/>
      <sheetName val="modInfo"/>
      <sheetName val="modRegion"/>
      <sheetName val="modReestr"/>
      <sheetName val="modfrmSelectData"/>
      <sheetName val="modfrmReestr"/>
      <sheetName val="modUpdTemplMain"/>
      <sheetName val="REESTR_ORG"/>
      <sheetName val="modClassifierValidate"/>
      <sheetName val="modProv"/>
      <sheetName val="modHyp"/>
      <sheetName val="modList00"/>
      <sheetName val="modList02"/>
      <sheetName val="modList03"/>
      <sheetName val="modList04"/>
      <sheetName val="modList05"/>
      <sheetName val="modList06"/>
      <sheetName val="modList07"/>
      <sheetName val="modfrmDateChoose"/>
      <sheetName val="modComm"/>
      <sheetName val="modThisWorkbook"/>
      <sheetName val="REESTR_MO"/>
      <sheetName val="modfrmReestrMR"/>
      <sheetName val="modfrmCheckUpdates"/>
      <sheetName val="CopyList"/>
    </sheetNames>
    <sheetDataSet>
      <sheetData sheetId="0"/>
      <sheetData sheetId="1"/>
      <sheetData sheetId="2"/>
      <sheetData sheetId="3">
        <row r="17">
          <cell r="F17" t="str">
            <v>ГУП "ТЭК СПб"</v>
          </cell>
        </row>
      </sheetData>
      <sheetData sheetId="4"/>
      <sheetData sheetId="5">
        <row r="51">
          <cell r="G51">
            <v>1092.88202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часть нояб."/>
      <sheetName val="Вспом. мат"/>
      <sheetName val="Лст Обм"/>
      <sheetName val="Мат.часть"/>
      <sheetName val="Накл.р."/>
      <sheetName val="Лист3"/>
      <sheetName val="Мат.часть декаб."/>
      <sheetName val="Таб 1Зап сырья"/>
      <sheetName val="Таб 2 Ф Р Ос Д-сть"/>
      <sheetName val="Таб 3 Ф Р Ос Д-ть"/>
      <sheetName val="Таб 4 Ф Р Пр Д-ть"/>
      <sheetName val="Таб 5 Исп приб"/>
      <sheetName val="Табл6 доп"/>
      <sheetName val="Таб 6 Дв ДСр-в"/>
      <sheetName val="Спр 1Ос Ср"/>
      <sheetName val="Спр 2 Нем акт"/>
      <sheetName val="Справка 3"/>
      <sheetName val="Справка 4"/>
      <sheetName val="Спр 5 Зап ГП"/>
      <sheetName val="Спр 6Кр ФВ"/>
      <sheetName val="Спр 7 ДК З-ть"/>
      <sheetName val="Справка 8"/>
      <sheetName val="Справка 9"/>
      <sheetName val="Отчет 4"/>
      <sheetName val="Отчет 5"/>
      <sheetName val="Отчет 6"/>
      <sheetName val="Отчет4в"/>
      <sheetName val="Отч 7 Исп СФ"/>
      <sheetName val="с-ть собср-в"/>
      <sheetName val="ЛМК"/>
      <sheetName val="CF за месяц"/>
      <sheetName val="затраты на розлив соков"/>
      <sheetName val="Центр"/>
      <sheetName val="Сибирь и Д. Восток"/>
      <sheetName val="Омск"/>
      <sheetName val="Юг"/>
      <sheetName val="Ц. Азия"/>
      <sheetName val="Ташкент"/>
      <sheetName val="Украина"/>
      <sheetName val="Урал и Поволжье"/>
      <sheetName val="Северо-Запад"/>
      <sheetName val="Рекламный бюджет СБЕ по месяцам"/>
      <sheetName val="корректировки"/>
      <sheetName val="Свод по месяцам"/>
      <sheetName val="Свод по регионам"/>
      <sheetName val="Свод по регионам (конс)"/>
      <sheetName val="P&amp;L для обзора по месяцам"/>
      <sheetName val="P&amp;L для обзора по регионам"/>
      <sheetName val="ДДС"/>
      <sheetName val="XLR_NoRangeSheet"/>
      <sheetName val="Anlagevermögen"/>
      <sheetName val="Anlageverm?gen"/>
      <sheetName val="200"/>
      <sheetName val="#REF"/>
      <sheetName val="Бюджет проек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Вводные данные систем"/>
      <sheetName val="TEHSHEET"/>
      <sheetName val="Справочники"/>
      <sheetName val="29"/>
      <sheetName val="20"/>
      <sheetName val="21"/>
      <sheetName val="23"/>
      <sheetName val="25"/>
      <sheetName val="26"/>
      <sheetName val="27"/>
      <sheetName val="28"/>
      <sheetName val="19"/>
      <sheetName val="22"/>
      <sheetName val="24"/>
      <sheetName val="ЭСО"/>
      <sheetName val="сбыт"/>
      <sheetName val="Ген. не уч. ОРЭМ"/>
      <sheetName val="Свод"/>
      <sheetName val="1.6"/>
      <sheetName val="УрРас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Рекомендации"/>
      <sheetName val="Контакты"/>
      <sheetName val="1"/>
      <sheetName val="Ошибки загрузки"/>
      <sheetName val="Проверка"/>
      <sheetName val="modProv"/>
      <sheetName val="Файлы"/>
      <sheetName val="REESTR_MO"/>
      <sheetName val="REESTR_ORG"/>
      <sheetName val="REESTR_FILTERED"/>
      <sheetName val="tech"/>
      <sheetName val="TECHSHEET"/>
      <sheetName val="PLAN_2011"/>
      <sheetName val="DATA_REGION"/>
      <sheetName val="modMainSheet"/>
      <sheetName val="modOpen"/>
      <sheetName val="modLoad_Svod"/>
      <sheetName val="modFolder"/>
      <sheetName val="modValidate_Atom"/>
      <sheetName val="modfrmRegion"/>
      <sheetName val="modfrmReestr"/>
      <sheetName val="modReestr"/>
      <sheetName val="modDataRegion"/>
      <sheetName val="modCommandButton"/>
      <sheetName val="modData_TOPL_Q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B2" t="str">
            <v>г.Санкт-Петербург</v>
          </cell>
          <cell r="D2" t="str">
            <v>г.Санкт-Петербург</v>
          </cell>
        </row>
      </sheetData>
      <sheetData sheetId="9" refreshError="1"/>
      <sheetData sheetId="10" refreshError="1"/>
      <sheetData sheetId="11" refreshError="1"/>
      <sheetData sheetId="12">
        <row r="1">
          <cell r="B1" t="str">
            <v>да</v>
          </cell>
          <cell r="C1" t="str">
            <v>Передача+Сбыт</v>
          </cell>
        </row>
        <row r="2">
          <cell r="B2" t="str">
            <v>нет</v>
          </cell>
          <cell r="C2" t="str">
            <v>Передача</v>
          </cell>
        </row>
        <row r="3">
          <cell r="C3" t="str">
            <v>производство (комбинированная выработка)+передача+сбыт</v>
          </cell>
        </row>
        <row r="4">
          <cell r="C4" t="str">
            <v>производство (комбинированная выработка)+передача</v>
          </cell>
        </row>
        <row r="5">
          <cell r="C5" t="str">
            <v>производство (комбинированная выработка)+сбыт</v>
          </cell>
        </row>
        <row r="6">
          <cell r="C6" t="str">
            <v>производство комбинированная выработка</v>
          </cell>
        </row>
        <row r="7">
          <cell r="C7" t="str">
            <v>производство (некомбинированная выработка)+передача+сбыт</v>
          </cell>
        </row>
        <row r="8">
          <cell r="C8" t="str">
            <v>производство (некомбинированная выработка)+передача</v>
          </cell>
        </row>
        <row r="9">
          <cell r="C9" t="str">
            <v>производство (некомбинированная выработка)+сбыт</v>
          </cell>
        </row>
        <row r="10">
          <cell r="C10" t="str">
            <v>производство (некомбинированная выработка)</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ДС на июль 06"/>
      <sheetName val="пост РЭК 2004 2005"/>
      <sheetName val="пост РЭК 2005 2006"/>
      <sheetName val="Бюджеты СМУП 2005"/>
      <sheetName val="план 2005"/>
      <sheetName val="ВДЭС_УНО"/>
      <sheetName val="Анализ_прихода"/>
      <sheetName val="план 2006"/>
      <sheetName val="КБК дохода"/>
      <sheetName val="Расчетные счета"/>
      <sheetName val="бюджет на май"/>
      <sheetName val="СГЭС доход"/>
      <sheetName val="для ФКИ под СЭС"/>
      <sheetName val="СГЕС бюдж (ноя дек 06 Соне)"/>
      <sheetName val="Анализ бюджета"/>
      <sheetName val="Анализ бюджета (для Сони)"/>
      <sheetName val="Анализ_расхода"/>
      <sheetName val="КБК расхода"/>
      <sheetName val="СГЕС расход"/>
      <sheetName val="график факта"/>
      <sheetName val="график трат"/>
      <sheetName val="Р_сч ГЭС"/>
      <sheetName val="Р_сч СЭС"/>
      <sheetName val="Р_сч СМУП"/>
      <sheetName val="Anlagevermög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ньги"/>
      <sheetName val="Деньги (2)"/>
      <sheetName val="PL"/>
      <sheetName val="XLR_NoRangeSheet"/>
      <sheetName val="Anlagevermögen"/>
    </sheetNames>
    <sheetDataSet>
      <sheetData sheetId="0"/>
      <sheetData sheetId="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2008"/>
      <sheetName val="ГУП 2008"/>
      <sheetName val="факт 2008 (анализ)"/>
      <sheetName val="ГУП 2007 (с Петрод.р)"/>
      <sheetName val="факт 2007-2008 (анализ)"/>
      <sheetName val="баланс факт2008"/>
      <sheetName val="ГУП 2007"/>
      <sheetName val="покупка 2007"/>
    </sheetNames>
    <sheetDataSet>
      <sheetData sheetId="0" refreshError="1"/>
      <sheetData sheetId="1" refreshError="1">
        <row r="1">
          <cell r="B1">
            <v>2008</v>
          </cell>
          <cell r="I1">
            <v>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Basic"/>
      <sheetName val="к2"/>
      <sheetName val="Баланс"/>
      <sheetName val="PL"/>
      <sheetName val="6 Списки"/>
      <sheetName val="8РЭК"/>
      <sheetName val="газ"/>
      <sheetName val="Info"/>
      <sheetName val="Лист2"/>
      <sheetName val="Продажи реальные и прогноз 20 л"/>
      <sheetName val="Справочно"/>
      <sheetName val="СОК накладные (ТК-Бишкек)"/>
      <sheetName val="форма-прил к ф№1"/>
      <sheetName val="перекрестка"/>
      <sheetName val="16"/>
      <sheetName val="18.2"/>
      <sheetName val="4"/>
      <sheetName val="6"/>
      <sheetName val="15"/>
      <sheetName val="17.1"/>
      <sheetName val="2.3"/>
      <sheetName val="20"/>
      <sheetName val="27"/>
      <sheetName val="P2.1"/>
      <sheetName val="TEHSHEET"/>
      <sheetName val="Титульный"/>
    </sheetNames>
    <sheetDataSet>
      <sheetData sheetId="0" refreshError="1"/>
      <sheetData sheetId="1">
        <row r="1">
          <cell r="Z1" t="str">
            <v>EXHIBIT 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TEHSHEET"/>
      <sheetName val="Заголовок"/>
      <sheetName val="Вводные данные систем"/>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2011 к 1,20 и 1,085"/>
      <sheetName val="2008-2011 к 1,23 и 1,085"/>
      <sheetName val="итоги"/>
      <sheetName val="всх для фин справки"/>
      <sheetName val="2008-2011 к 1,215"/>
      <sheetName val="Лист1"/>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FST5"/>
      <sheetName val="17_1"/>
      <sheetName val="Ф_1 _для АО_энерго_"/>
      <sheetName val="Ф_2 _для АО_энерго_"/>
      <sheetName val="Стоимость ЭЭ"/>
      <sheetName val="29"/>
      <sheetName val="20"/>
      <sheetName val="21"/>
      <sheetName val="26"/>
      <sheetName val="27"/>
      <sheetName val="28"/>
      <sheetName val="19"/>
      <sheetName val="22"/>
      <sheetName val="Динамика пакета"/>
      <sheetName val="КЗ и БДДС НВД+ИДЕ"/>
      <sheetName val="2008 -2010"/>
      <sheetName val="Регионы"/>
    </sheetNames>
    <sheetDataSet>
      <sheetData sheetId="0" refreshError="1"/>
      <sheetData sheetId="1" refreshError="1"/>
      <sheetData sheetId="2" refreshError="1">
        <row r="13">
          <cell r="E13" t="str">
            <v>г.Москва</v>
          </cell>
        </row>
        <row r="21">
          <cell r="D21" t="str">
            <v>ЭСО</v>
          </cell>
        </row>
        <row r="27">
          <cell r="F27" t="str">
            <v>Предложение регионального регулятора</v>
          </cell>
        </row>
      </sheetData>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AC23">
            <v>1.5</v>
          </cell>
        </row>
        <row r="25">
          <cell r="AC25">
            <v>1488.06</v>
          </cell>
        </row>
        <row r="31">
          <cell r="AB31">
            <v>209.4</v>
          </cell>
          <cell r="AC31">
            <v>415.2</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row r="28">
          <cell r="AC28">
            <v>42.01</v>
          </cell>
        </row>
        <row r="30">
          <cell r="AB30">
            <v>5.9</v>
          </cell>
          <cell r="AC30">
            <v>11.7</v>
          </cell>
        </row>
      </sheetData>
      <sheetData sheetId="7" refreshError="1">
        <row r="10">
          <cell r="E10">
            <v>0</v>
          </cell>
          <cell r="F10">
            <v>0</v>
          </cell>
          <cell r="G10">
            <v>0</v>
          </cell>
          <cell r="H10">
            <v>0</v>
          </cell>
          <cell r="I10">
            <v>50.730000000000004</v>
          </cell>
          <cell r="J10">
            <v>0</v>
          </cell>
          <cell r="K10">
            <v>0</v>
          </cell>
          <cell r="L10">
            <v>0</v>
          </cell>
          <cell r="M10">
            <v>0</v>
          </cell>
        </row>
        <row r="11">
          <cell r="E11">
            <v>0</v>
          </cell>
          <cell r="F11">
            <v>0</v>
          </cell>
          <cell r="G11">
            <v>0</v>
          </cell>
          <cell r="H11">
            <v>0</v>
          </cell>
          <cell r="I11">
            <v>59.59</v>
          </cell>
          <cell r="J11">
            <v>0</v>
          </cell>
          <cell r="K11">
            <v>0</v>
          </cell>
          <cell r="L11">
            <v>0</v>
          </cell>
          <cell r="M11">
            <v>0</v>
          </cell>
        </row>
        <row r="12">
          <cell r="E12">
            <v>0</v>
          </cell>
          <cell r="F12">
            <v>0</v>
          </cell>
          <cell r="G12">
            <v>0</v>
          </cell>
          <cell r="H12">
            <v>0</v>
          </cell>
          <cell r="I12">
            <v>0</v>
          </cell>
          <cell r="J12">
            <v>0</v>
          </cell>
          <cell r="K12">
            <v>0</v>
          </cell>
          <cell r="L12">
            <v>0</v>
          </cell>
          <cell r="M12">
            <v>0</v>
          </cell>
        </row>
        <row r="13">
          <cell r="E13">
            <v>0</v>
          </cell>
          <cell r="F13">
            <v>0</v>
          </cell>
          <cell r="G13">
            <v>0</v>
          </cell>
          <cell r="H13">
            <v>0</v>
          </cell>
          <cell r="I13">
            <v>148930.56570949999</v>
          </cell>
          <cell r="J13">
            <v>0</v>
          </cell>
          <cell r="K13">
            <v>0</v>
          </cell>
          <cell r="L13">
            <v>0</v>
          </cell>
          <cell r="M13">
            <v>0</v>
          </cell>
        </row>
        <row r="14">
          <cell r="E14">
            <v>0</v>
          </cell>
          <cell r="F14">
            <v>0</v>
          </cell>
          <cell r="G14">
            <v>0</v>
          </cell>
          <cell r="H14">
            <v>0</v>
          </cell>
          <cell r="I14">
            <v>5593</v>
          </cell>
          <cell r="J14">
            <v>0</v>
          </cell>
          <cell r="K14">
            <v>0</v>
          </cell>
          <cell r="L14">
            <v>0</v>
          </cell>
          <cell r="M14">
            <v>0</v>
          </cell>
        </row>
        <row r="15">
          <cell r="I15">
            <v>5593</v>
          </cell>
          <cell r="J15">
            <v>0</v>
          </cell>
          <cell r="K15">
            <v>0</v>
          </cell>
          <cell r="L15">
            <v>0</v>
          </cell>
          <cell r="M15">
            <v>0</v>
          </cell>
        </row>
        <row r="16">
          <cell r="J16">
            <v>0</v>
          </cell>
          <cell r="K16">
            <v>0</v>
          </cell>
          <cell r="L16">
            <v>0</v>
          </cell>
          <cell r="M16">
            <v>0</v>
          </cell>
        </row>
        <row r="17">
          <cell r="E17">
            <v>0</v>
          </cell>
          <cell r="F17">
            <v>0</v>
          </cell>
          <cell r="G17">
            <v>0</v>
          </cell>
          <cell r="H17">
            <v>0</v>
          </cell>
          <cell r="I17">
            <v>629</v>
          </cell>
          <cell r="J17">
            <v>0</v>
          </cell>
          <cell r="K17">
            <v>0</v>
          </cell>
          <cell r="L17">
            <v>0</v>
          </cell>
          <cell r="M17">
            <v>0</v>
          </cell>
        </row>
        <row r="18">
          <cell r="I18">
            <v>629</v>
          </cell>
          <cell r="J18">
            <v>0</v>
          </cell>
          <cell r="K18">
            <v>0</v>
          </cell>
          <cell r="L18">
            <v>0</v>
          </cell>
          <cell r="M18">
            <v>0</v>
          </cell>
        </row>
        <row r="19">
          <cell r="J19">
            <v>0</v>
          </cell>
          <cell r="K19">
            <v>0</v>
          </cell>
          <cell r="L19">
            <v>0</v>
          </cell>
          <cell r="M19">
            <v>0</v>
          </cell>
        </row>
        <row r="20">
          <cell r="E20">
            <v>0</v>
          </cell>
          <cell r="F20">
            <v>0</v>
          </cell>
          <cell r="G20">
            <v>0</v>
          </cell>
          <cell r="H20">
            <v>0</v>
          </cell>
          <cell r="I20">
            <v>49532.961599999995</v>
          </cell>
          <cell r="J20">
            <v>0</v>
          </cell>
          <cell r="K20">
            <v>0</v>
          </cell>
          <cell r="L20">
            <v>0</v>
          </cell>
          <cell r="M20">
            <v>0</v>
          </cell>
        </row>
        <row r="21">
          <cell r="E21">
            <v>0</v>
          </cell>
          <cell r="F21">
            <v>0</v>
          </cell>
          <cell r="G21">
            <v>0</v>
          </cell>
          <cell r="H21">
            <v>0</v>
          </cell>
          <cell r="I21">
            <v>1.5999999959603883E-3</v>
          </cell>
          <cell r="J21">
            <v>0</v>
          </cell>
          <cell r="K21">
            <v>0</v>
          </cell>
          <cell r="L21">
            <v>0</v>
          </cell>
          <cell r="M21">
            <v>0</v>
          </cell>
        </row>
        <row r="22">
          <cell r="E22">
            <v>0</v>
          </cell>
          <cell r="F22">
            <v>0</v>
          </cell>
          <cell r="G22">
            <v>0</v>
          </cell>
          <cell r="H22">
            <v>0</v>
          </cell>
          <cell r="I22">
            <v>49532.959999999999</v>
          </cell>
          <cell r="J22">
            <v>0</v>
          </cell>
          <cell r="K22">
            <v>0</v>
          </cell>
          <cell r="L22">
            <v>0</v>
          </cell>
          <cell r="M22">
            <v>0</v>
          </cell>
        </row>
        <row r="23">
          <cell r="I23">
            <v>0</v>
          </cell>
          <cell r="J23">
            <v>0</v>
          </cell>
          <cell r="K23">
            <v>0</v>
          </cell>
          <cell r="L23">
            <v>0</v>
          </cell>
          <cell r="M23">
            <v>0</v>
          </cell>
        </row>
        <row r="24">
          <cell r="I24">
            <v>0</v>
          </cell>
          <cell r="J24">
            <v>0</v>
          </cell>
          <cell r="K24">
            <v>0</v>
          </cell>
          <cell r="L24">
            <v>0</v>
          </cell>
          <cell r="M24">
            <v>0</v>
          </cell>
        </row>
        <row r="25">
          <cell r="I25">
            <v>49532.959999999999</v>
          </cell>
          <cell r="J25">
            <v>0</v>
          </cell>
          <cell r="K25">
            <v>0</v>
          </cell>
          <cell r="L25">
            <v>0</v>
          </cell>
          <cell r="M25">
            <v>0</v>
          </cell>
        </row>
        <row r="26">
          <cell r="I26">
            <v>0</v>
          </cell>
          <cell r="J26">
            <v>0</v>
          </cell>
          <cell r="K26">
            <v>0</v>
          </cell>
          <cell r="L26">
            <v>0</v>
          </cell>
          <cell r="M26">
            <v>0</v>
          </cell>
        </row>
        <row r="27">
          <cell r="E27">
            <v>0</v>
          </cell>
          <cell r="F27">
            <v>0</v>
          </cell>
          <cell r="G27">
            <v>0</v>
          </cell>
          <cell r="H27">
            <v>0</v>
          </cell>
          <cell r="I27">
            <v>25760.6041095</v>
          </cell>
          <cell r="J27">
            <v>0</v>
          </cell>
          <cell r="K27">
            <v>0</v>
          </cell>
          <cell r="L27">
            <v>0</v>
          </cell>
          <cell r="M27">
            <v>0</v>
          </cell>
        </row>
        <row r="28">
          <cell r="I28">
            <v>14486</v>
          </cell>
          <cell r="J28">
            <v>0</v>
          </cell>
          <cell r="K28">
            <v>0</v>
          </cell>
          <cell r="L28">
            <v>0</v>
          </cell>
          <cell r="M28">
            <v>0</v>
          </cell>
        </row>
        <row r="29">
          <cell r="J29">
            <v>0</v>
          </cell>
          <cell r="K29">
            <v>0</v>
          </cell>
          <cell r="L29">
            <v>0</v>
          </cell>
          <cell r="M29">
            <v>0</v>
          </cell>
        </row>
        <row r="30">
          <cell r="E30">
            <v>0</v>
          </cell>
          <cell r="F30">
            <v>0</v>
          </cell>
          <cell r="G30">
            <v>0</v>
          </cell>
          <cell r="H30">
            <v>0</v>
          </cell>
          <cell r="I30">
            <v>52929</v>
          </cell>
          <cell r="J30">
            <v>0</v>
          </cell>
          <cell r="K30">
            <v>0</v>
          </cell>
          <cell r="L30">
            <v>0</v>
          </cell>
          <cell r="M30">
            <v>0</v>
          </cell>
        </row>
        <row r="31">
          <cell r="E31">
            <v>0</v>
          </cell>
          <cell r="F31">
            <v>0</v>
          </cell>
          <cell r="G31">
            <v>0</v>
          </cell>
          <cell r="H31">
            <v>0</v>
          </cell>
          <cell r="I31">
            <v>0</v>
          </cell>
          <cell r="J31">
            <v>0</v>
          </cell>
          <cell r="K31">
            <v>0</v>
          </cell>
          <cell r="L31">
            <v>0</v>
          </cell>
          <cell r="M31">
            <v>0</v>
          </cell>
        </row>
        <row r="32">
          <cell r="J32">
            <v>0</v>
          </cell>
          <cell r="K32">
            <v>0</v>
          </cell>
          <cell r="L32">
            <v>0</v>
          </cell>
          <cell r="M32">
            <v>0</v>
          </cell>
        </row>
        <row r="33">
          <cell r="J33">
            <v>0</v>
          </cell>
          <cell r="K33">
            <v>0</v>
          </cell>
          <cell r="L33">
            <v>0</v>
          </cell>
          <cell r="M33">
            <v>0</v>
          </cell>
        </row>
        <row r="34">
          <cell r="J34">
            <v>0</v>
          </cell>
          <cell r="K34">
            <v>0</v>
          </cell>
          <cell r="L34">
            <v>0</v>
          </cell>
          <cell r="M34">
            <v>0</v>
          </cell>
        </row>
        <row r="35">
          <cell r="J35">
            <v>0</v>
          </cell>
          <cell r="K35">
            <v>0</v>
          </cell>
          <cell r="L35">
            <v>0</v>
          </cell>
          <cell r="M35">
            <v>0</v>
          </cell>
        </row>
        <row r="36">
          <cell r="J36">
            <v>0</v>
          </cell>
          <cell r="K36">
            <v>0</v>
          </cell>
          <cell r="L36">
            <v>0</v>
          </cell>
          <cell r="M36">
            <v>0</v>
          </cell>
        </row>
        <row r="37">
          <cell r="E37">
            <v>0</v>
          </cell>
          <cell r="F37">
            <v>0</v>
          </cell>
          <cell r="G37">
            <v>0</v>
          </cell>
          <cell r="H37">
            <v>0</v>
          </cell>
          <cell r="I37">
            <v>0</v>
          </cell>
          <cell r="J37">
            <v>0</v>
          </cell>
          <cell r="K37">
            <v>0</v>
          </cell>
          <cell r="L37">
            <v>0</v>
          </cell>
          <cell r="M37">
            <v>0</v>
          </cell>
        </row>
        <row r="38">
          <cell r="J38">
            <v>0</v>
          </cell>
          <cell r="K38">
            <v>0</v>
          </cell>
          <cell r="L38">
            <v>0</v>
          </cell>
          <cell r="M38">
            <v>0</v>
          </cell>
        </row>
        <row r="39">
          <cell r="J39">
            <v>0</v>
          </cell>
          <cell r="K39">
            <v>0</v>
          </cell>
          <cell r="L39">
            <v>0</v>
          </cell>
          <cell r="M39">
            <v>0</v>
          </cell>
        </row>
        <row r="40">
          <cell r="J40">
            <v>0</v>
          </cell>
          <cell r="K40">
            <v>0</v>
          </cell>
          <cell r="L40">
            <v>0</v>
          </cell>
          <cell r="M40">
            <v>0</v>
          </cell>
        </row>
        <row r="41">
          <cell r="E41">
            <v>0</v>
          </cell>
          <cell r="F41">
            <v>0</v>
          </cell>
          <cell r="G41">
            <v>0</v>
          </cell>
          <cell r="H41">
            <v>0</v>
          </cell>
          <cell r="I41">
            <v>52929</v>
          </cell>
          <cell r="J41">
            <v>0</v>
          </cell>
          <cell r="K41">
            <v>0</v>
          </cell>
          <cell r="L41">
            <v>0</v>
          </cell>
          <cell r="M41">
            <v>0</v>
          </cell>
        </row>
        <row r="42">
          <cell r="J42">
            <v>0</v>
          </cell>
          <cell r="K42">
            <v>0</v>
          </cell>
          <cell r="L42">
            <v>0</v>
          </cell>
          <cell r="M42">
            <v>0</v>
          </cell>
        </row>
        <row r="43">
          <cell r="J43">
            <v>0</v>
          </cell>
          <cell r="K43">
            <v>0</v>
          </cell>
          <cell r="L43">
            <v>0</v>
          </cell>
          <cell r="M43">
            <v>0</v>
          </cell>
        </row>
        <row r="44">
          <cell r="J44">
            <v>0</v>
          </cell>
          <cell r="K44">
            <v>0</v>
          </cell>
          <cell r="L44">
            <v>0</v>
          </cell>
          <cell r="M44">
            <v>0</v>
          </cell>
        </row>
        <row r="45">
          <cell r="J45">
            <v>0</v>
          </cell>
          <cell r="K45">
            <v>0</v>
          </cell>
          <cell r="L45">
            <v>0</v>
          </cell>
          <cell r="M45">
            <v>0</v>
          </cell>
        </row>
        <row r="46">
          <cell r="J46">
            <v>0</v>
          </cell>
          <cell r="K46">
            <v>0</v>
          </cell>
          <cell r="L46">
            <v>0</v>
          </cell>
          <cell r="M46">
            <v>0</v>
          </cell>
        </row>
        <row r="47">
          <cell r="J47">
            <v>0</v>
          </cell>
          <cell r="K47">
            <v>0</v>
          </cell>
          <cell r="L47">
            <v>0</v>
          </cell>
          <cell r="M47">
            <v>0</v>
          </cell>
        </row>
        <row r="48">
          <cell r="J48">
            <v>0</v>
          </cell>
          <cell r="K48">
            <v>0</v>
          </cell>
          <cell r="L48">
            <v>0</v>
          </cell>
          <cell r="M48">
            <v>0</v>
          </cell>
        </row>
        <row r="49">
          <cell r="J49">
            <v>0</v>
          </cell>
          <cell r="K49">
            <v>0</v>
          </cell>
          <cell r="L49">
            <v>0</v>
          </cell>
          <cell r="M49">
            <v>0</v>
          </cell>
        </row>
        <row r="50">
          <cell r="I50">
            <v>1030</v>
          </cell>
          <cell r="J50">
            <v>0</v>
          </cell>
          <cell r="K50">
            <v>0</v>
          </cell>
          <cell r="L50">
            <v>0</v>
          </cell>
          <cell r="M50">
            <v>0</v>
          </cell>
        </row>
        <row r="51">
          <cell r="J51">
            <v>0</v>
          </cell>
          <cell r="K51">
            <v>0</v>
          </cell>
          <cell r="L51">
            <v>0</v>
          </cell>
          <cell r="M51">
            <v>0</v>
          </cell>
        </row>
        <row r="52">
          <cell r="I52">
            <v>51899</v>
          </cell>
          <cell r="J52">
            <v>0</v>
          </cell>
          <cell r="K52">
            <v>0</v>
          </cell>
          <cell r="L52">
            <v>0</v>
          </cell>
          <cell r="M52">
            <v>0</v>
          </cell>
        </row>
        <row r="53">
          <cell r="J53">
            <v>0</v>
          </cell>
          <cell r="K53">
            <v>0</v>
          </cell>
          <cell r="L53">
            <v>0</v>
          </cell>
          <cell r="M53">
            <v>0</v>
          </cell>
        </row>
        <row r="54">
          <cell r="E54">
            <v>0</v>
          </cell>
          <cell r="F54">
            <v>0</v>
          </cell>
          <cell r="G54">
            <v>0</v>
          </cell>
          <cell r="H54">
            <v>0</v>
          </cell>
          <cell r="I54">
            <v>5889</v>
          </cell>
          <cell r="J54">
            <v>0</v>
          </cell>
          <cell r="K54">
            <v>0</v>
          </cell>
          <cell r="L54">
            <v>0</v>
          </cell>
          <cell r="M54">
            <v>0</v>
          </cell>
        </row>
        <row r="55">
          <cell r="I55">
            <v>1935</v>
          </cell>
          <cell r="J55">
            <v>0</v>
          </cell>
          <cell r="K55">
            <v>0</v>
          </cell>
          <cell r="L55">
            <v>0</v>
          </cell>
          <cell r="M55">
            <v>0</v>
          </cell>
        </row>
        <row r="56">
          <cell r="I56">
            <v>2584</v>
          </cell>
          <cell r="J56">
            <v>0</v>
          </cell>
          <cell r="K56">
            <v>0</v>
          </cell>
          <cell r="L56">
            <v>0</v>
          </cell>
          <cell r="M56">
            <v>0</v>
          </cell>
        </row>
        <row r="57">
          <cell r="E57">
            <v>0</v>
          </cell>
          <cell r="F57">
            <v>0</v>
          </cell>
          <cell r="G57">
            <v>0</v>
          </cell>
          <cell r="H57">
            <v>0</v>
          </cell>
          <cell r="I57">
            <v>0</v>
          </cell>
          <cell r="J57">
            <v>0</v>
          </cell>
          <cell r="K57">
            <v>0</v>
          </cell>
          <cell r="L57">
            <v>0</v>
          </cell>
          <cell r="M57">
            <v>0</v>
          </cell>
        </row>
        <row r="58">
          <cell r="J58">
            <v>0</v>
          </cell>
          <cell r="K58">
            <v>0</v>
          </cell>
          <cell r="L58">
            <v>0</v>
          </cell>
          <cell r="M58">
            <v>0</v>
          </cell>
        </row>
        <row r="59">
          <cell r="J59">
            <v>0</v>
          </cell>
          <cell r="K59">
            <v>0</v>
          </cell>
          <cell r="L59">
            <v>0</v>
          </cell>
          <cell r="M59">
            <v>0</v>
          </cell>
        </row>
        <row r="60">
          <cell r="J60">
            <v>0</v>
          </cell>
          <cell r="K60">
            <v>0</v>
          </cell>
          <cell r="L60">
            <v>0</v>
          </cell>
          <cell r="M60">
            <v>0</v>
          </cell>
        </row>
        <row r="61">
          <cell r="J61">
            <v>0</v>
          </cell>
          <cell r="K61">
            <v>0</v>
          </cell>
          <cell r="L61">
            <v>0</v>
          </cell>
          <cell r="M61">
            <v>0</v>
          </cell>
        </row>
        <row r="62">
          <cell r="J62">
            <v>0</v>
          </cell>
          <cell r="K62">
            <v>0</v>
          </cell>
          <cell r="L62">
            <v>0</v>
          </cell>
          <cell r="M62">
            <v>0</v>
          </cell>
        </row>
        <row r="63">
          <cell r="I63">
            <v>1370</v>
          </cell>
          <cell r="J63">
            <v>0</v>
          </cell>
          <cell r="K63">
            <v>0</v>
          </cell>
          <cell r="L63">
            <v>0</v>
          </cell>
          <cell r="M63">
            <v>0</v>
          </cell>
        </row>
        <row r="64">
          <cell r="E64">
            <v>0</v>
          </cell>
          <cell r="F64">
            <v>0</v>
          </cell>
          <cell r="G64">
            <v>0</v>
          </cell>
          <cell r="H64">
            <v>0</v>
          </cell>
          <cell r="I64">
            <v>154819.56570949999</v>
          </cell>
          <cell r="J64">
            <v>0</v>
          </cell>
          <cell r="K64">
            <v>0</v>
          </cell>
          <cell r="L64">
            <v>0</v>
          </cell>
          <cell r="M64">
            <v>0</v>
          </cell>
        </row>
        <row r="65">
          <cell r="E65">
            <v>0</v>
          </cell>
          <cell r="F65">
            <v>0</v>
          </cell>
          <cell r="G65">
            <v>0</v>
          </cell>
          <cell r="H65">
            <v>0</v>
          </cell>
          <cell r="I65">
            <v>0</v>
          </cell>
          <cell r="J65">
            <v>0</v>
          </cell>
          <cell r="K65">
            <v>0</v>
          </cell>
          <cell r="L65">
            <v>0</v>
          </cell>
          <cell r="M65">
            <v>0</v>
          </cell>
        </row>
        <row r="66">
          <cell r="E66">
            <v>0</v>
          </cell>
          <cell r="F66">
            <v>0</v>
          </cell>
          <cell r="G66">
            <v>0</v>
          </cell>
          <cell r="H66">
            <v>0</v>
          </cell>
          <cell r="I66">
            <v>0</v>
          </cell>
          <cell r="J66">
            <v>0</v>
          </cell>
          <cell r="K66">
            <v>0</v>
          </cell>
          <cell r="L66">
            <v>0</v>
          </cell>
          <cell r="M66">
            <v>0</v>
          </cell>
        </row>
        <row r="67">
          <cell r="E67">
            <v>0</v>
          </cell>
          <cell r="F67">
            <v>0</v>
          </cell>
          <cell r="G67">
            <v>0</v>
          </cell>
          <cell r="H67">
            <v>0</v>
          </cell>
          <cell r="I67">
            <v>0</v>
          </cell>
          <cell r="J67">
            <v>0</v>
          </cell>
          <cell r="K67">
            <v>0</v>
          </cell>
          <cell r="L67">
            <v>0</v>
          </cell>
          <cell r="M67">
            <v>0</v>
          </cell>
        </row>
        <row r="68">
          <cell r="E68">
            <v>0</v>
          </cell>
          <cell r="F68">
            <v>0</v>
          </cell>
          <cell r="G68">
            <v>0</v>
          </cell>
          <cell r="H68">
            <v>0</v>
          </cell>
          <cell r="I68">
            <v>0</v>
          </cell>
          <cell r="J68">
            <v>0</v>
          </cell>
          <cell r="K68">
            <v>0</v>
          </cell>
          <cell r="L68">
            <v>0</v>
          </cell>
          <cell r="M68">
            <v>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04">
          <cell r="E104">
            <v>0</v>
          </cell>
          <cell r="F104">
            <v>0</v>
          </cell>
          <cell r="G104">
            <v>0</v>
          </cell>
          <cell r="H104">
            <v>0</v>
          </cell>
          <cell r="I104">
            <v>0</v>
          </cell>
          <cell r="J104">
            <v>0</v>
          </cell>
          <cell r="K104">
            <v>0</v>
          </cell>
          <cell r="L104">
            <v>0</v>
          </cell>
          <cell r="M104">
            <v>0</v>
          </cell>
        </row>
        <row r="106">
          <cell r="E106">
            <v>0</v>
          </cell>
          <cell r="F106">
            <v>0</v>
          </cell>
          <cell r="G106">
            <v>0</v>
          </cell>
          <cell r="H106">
            <v>0</v>
          </cell>
          <cell r="I106">
            <v>0</v>
          </cell>
          <cell r="J106">
            <v>0</v>
          </cell>
          <cell r="K106">
            <v>0</v>
          </cell>
          <cell r="L106">
            <v>0</v>
          </cell>
          <cell r="M106">
            <v>0</v>
          </cell>
        </row>
        <row r="107">
          <cell r="J107">
            <v>0</v>
          </cell>
          <cell r="K107">
            <v>0</v>
          </cell>
          <cell r="L107">
            <v>0</v>
          </cell>
          <cell r="M107">
            <v>0</v>
          </cell>
        </row>
        <row r="108">
          <cell r="J108">
            <v>0</v>
          </cell>
          <cell r="K108">
            <v>0</v>
          </cell>
          <cell r="L108">
            <v>0</v>
          </cell>
          <cell r="M108">
            <v>0</v>
          </cell>
        </row>
        <row r="109">
          <cell r="J109">
            <v>0</v>
          </cell>
          <cell r="K109">
            <v>0</v>
          </cell>
          <cell r="L109">
            <v>0</v>
          </cell>
          <cell r="M109">
            <v>0</v>
          </cell>
        </row>
        <row r="110">
          <cell r="J110">
            <v>0</v>
          </cell>
          <cell r="K110">
            <v>0</v>
          </cell>
          <cell r="L110">
            <v>0</v>
          </cell>
          <cell r="M110">
            <v>0</v>
          </cell>
        </row>
        <row r="111">
          <cell r="J111">
            <v>0</v>
          </cell>
          <cell r="K111">
            <v>0</v>
          </cell>
          <cell r="L111">
            <v>0</v>
          </cell>
          <cell r="M111">
            <v>0</v>
          </cell>
        </row>
        <row r="112">
          <cell r="J112">
            <v>0</v>
          </cell>
          <cell r="K112">
            <v>0</v>
          </cell>
          <cell r="L112">
            <v>0</v>
          </cell>
          <cell r="M112">
            <v>0</v>
          </cell>
        </row>
        <row r="113">
          <cell r="E113">
            <v>0</v>
          </cell>
          <cell r="F113">
            <v>0</v>
          </cell>
          <cell r="G113">
            <v>0</v>
          </cell>
          <cell r="H113">
            <v>0</v>
          </cell>
          <cell r="I113">
            <v>0</v>
          </cell>
          <cell r="J113">
            <v>0</v>
          </cell>
          <cell r="K113">
            <v>0</v>
          </cell>
          <cell r="L113">
            <v>0</v>
          </cell>
          <cell r="M113">
            <v>0</v>
          </cell>
        </row>
        <row r="114">
          <cell r="J114">
            <v>0</v>
          </cell>
          <cell r="K114">
            <v>0</v>
          </cell>
          <cell r="L114">
            <v>0</v>
          </cell>
          <cell r="M114">
            <v>0</v>
          </cell>
        </row>
        <row r="115">
          <cell r="J115">
            <v>0</v>
          </cell>
          <cell r="K115">
            <v>0</v>
          </cell>
          <cell r="L115">
            <v>0</v>
          </cell>
          <cell r="M115">
            <v>0</v>
          </cell>
        </row>
        <row r="116">
          <cell r="J116">
            <v>0</v>
          </cell>
          <cell r="K116">
            <v>0</v>
          </cell>
          <cell r="L116">
            <v>0</v>
          </cell>
          <cell r="M116">
            <v>0</v>
          </cell>
        </row>
        <row r="117">
          <cell r="J117">
            <v>0</v>
          </cell>
          <cell r="K117">
            <v>0</v>
          </cell>
          <cell r="L117">
            <v>0</v>
          </cell>
          <cell r="M117">
            <v>0</v>
          </cell>
        </row>
        <row r="120">
          <cell r="E120">
            <v>24</v>
          </cell>
          <cell r="F120">
            <v>24</v>
          </cell>
          <cell r="G120">
            <v>24</v>
          </cell>
          <cell r="H120">
            <v>24</v>
          </cell>
          <cell r="I120">
            <v>24</v>
          </cell>
          <cell r="J120">
            <v>100</v>
          </cell>
          <cell r="K120">
            <v>100</v>
          </cell>
          <cell r="L120">
            <v>100</v>
          </cell>
          <cell r="M120">
            <v>100</v>
          </cell>
        </row>
        <row r="121">
          <cell r="J121">
            <v>0</v>
          </cell>
          <cell r="K121">
            <v>0</v>
          </cell>
          <cell r="L121">
            <v>0</v>
          </cell>
          <cell r="M121">
            <v>0</v>
          </cell>
        </row>
        <row r="123">
          <cell r="E123">
            <v>0</v>
          </cell>
          <cell r="F123">
            <v>0</v>
          </cell>
          <cell r="G123">
            <v>0</v>
          </cell>
          <cell r="H123">
            <v>0</v>
          </cell>
          <cell r="I123">
            <v>0</v>
          </cell>
          <cell r="J123">
            <v>0</v>
          </cell>
          <cell r="K123">
            <v>0</v>
          </cell>
          <cell r="L123">
            <v>0</v>
          </cell>
          <cell r="M123">
            <v>0</v>
          </cell>
        </row>
        <row r="124">
          <cell r="I124">
            <v>0</v>
          </cell>
          <cell r="J124">
            <v>0</v>
          </cell>
          <cell r="K124">
            <v>0</v>
          </cell>
          <cell r="L124">
            <v>0</v>
          </cell>
          <cell r="M124">
            <v>0</v>
          </cell>
        </row>
        <row r="125">
          <cell r="I125">
            <v>0</v>
          </cell>
          <cell r="J125">
            <v>0</v>
          </cell>
          <cell r="K125">
            <v>0</v>
          </cell>
          <cell r="L125">
            <v>0</v>
          </cell>
          <cell r="M125">
            <v>0</v>
          </cell>
        </row>
        <row r="126">
          <cell r="I126">
            <v>0</v>
          </cell>
          <cell r="J126">
            <v>0</v>
          </cell>
          <cell r="K126">
            <v>0</v>
          </cell>
          <cell r="L126">
            <v>0</v>
          </cell>
          <cell r="M126">
            <v>0</v>
          </cell>
        </row>
        <row r="127">
          <cell r="I127">
            <v>0</v>
          </cell>
          <cell r="J127">
            <v>0</v>
          </cell>
          <cell r="K127">
            <v>0</v>
          </cell>
          <cell r="L127">
            <v>0</v>
          </cell>
          <cell r="M127">
            <v>0</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row r="21">
          <cell r="D21">
            <v>696708</v>
          </cell>
          <cell r="E21">
            <v>72000</v>
          </cell>
          <cell r="I21">
            <v>49532.959999999999</v>
          </cell>
        </row>
      </sheetData>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59.59</v>
          </cell>
          <cell r="J30">
            <v>0</v>
          </cell>
        </row>
        <row r="31">
          <cell r="E31">
            <v>0</v>
          </cell>
          <cell r="F31">
            <v>0</v>
          </cell>
          <cell r="G31">
            <v>0</v>
          </cell>
          <cell r="H31">
            <v>0</v>
          </cell>
          <cell r="I31">
            <v>59.59</v>
          </cell>
          <cell r="J31">
            <v>0</v>
          </cell>
        </row>
        <row r="32">
          <cell r="E32">
            <v>0</v>
          </cell>
          <cell r="F32">
            <v>0</v>
          </cell>
          <cell r="G32">
            <v>0</v>
          </cell>
          <cell r="H32">
            <v>0</v>
          </cell>
          <cell r="I32">
            <v>59.59</v>
          </cell>
          <cell r="J32">
            <v>0</v>
          </cell>
        </row>
        <row r="33">
          <cell r="E33">
            <v>0</v>
          </cell>
          <cell r="F33">
            <v>0</v>
          </cell>
          <cell r="G33">
            <v>0</v>
          </cell>
          <cell r="H33">
            <v>0</v>
          </cell>
          <cell r="I33">
            <v>41.04</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sheetData sheetId="13" refreshError="1"/>
      <sheetData sheetId="14" refreshError="1"/>
      <sheetData sheetId="15"/>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cell r="D5" t="str">
            <v>200_ г.</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4">
          <cell r="C4" t="str">
            <v>МЭС Сибири</v>
          </cell>
        </row>
      </sheetData>
      <sheetData sheetId="34" refreshError="1"/>
      <sheetData sheetId="3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17.1"/>
      <sheetName val="24"/>
      <sheetName val="25"/>
      <sheetName val="Справочники"/>
      <sheetName val="TEHSHEET"/>
      <sheetName val="Заголовок"/>
    </sheetNames>
    <sheetDataSet>
      <sheetData sheetId="0"/>
      <sheetData sheetId="1">
        <row r="13">
          <cell r="G13">
            <v>2101537.73</v>
          </cell>
        </row>
      </sheetData>
      <sheetData sheetId="2"/>
      <sheetData sheetId="3"/>
      <sheetData sheetId="4">
        <row r="5">
          <cell r="G5">
            <v>2222938.4948999998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3"/>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2.1"/>
      <sheetName val="4"/>
      <sheetName val="Лист1"/>
      <sheetName val="0_1"/>
      <sheetName val="6_1"/>
      <sheetName val="17_1"/>
      <sheetName val="24_1"/>
    </sheetNames>
    <sheetDataSet>
      <sheetData sheetId="0" refreshError="1"/>
      <sheetData sheetId="1" refreshError="1"/>
      <sheetData sheetId="2" refreshError="1"/>
      <sheetData sheetId="3" refreshError="1">
        <row r="8">
          <cell r="D8">
            <v>0</v>
          </cell>
          <cell r="E8">
            <v>632.79999999999995</v>
          </cell>
          <cell r="F8">
            <v>620.59999999999991</v>
          </cell>
          <cell r="G8">
            <v>620.59999999999991</v>
          </cell>
          <cell r="H8">
            <v>620.59999999999991</v>
          </cell>
          <cell r="I8">
            <v>100</v>
          </cell>
          <cell r="J8">
            <v>100</v>
          </cell>
          <cell r="K8">
            <v>0</v>
          </cell>
          <cell r="L8">
            <v>98.072060682680146</v>
          </cell>
        </row>
        <row r="9">
          <cell r="D9">
            <v>0</v>
          </cell>
          <cell r="E9">
            <v>509.59255200000001</v>
          </cell>
          <cell r="F9">
            <v>2639.5099999999998</v>
          </cell>
          <cell r="G9">
            <v>2519.2109999999998</v>
          </cell>
          <cell r="H9">
            <v>2372.5</v>
          </cell>
          <cell r="I9">
            <v>89.884107277487118</v>
          </cell>
          <cell r="J9">
            <v>94.176311551513564</v>
          </cell>
          <cell r="K9">
            <v>0</v>
          </cell>
          <cell r="L9">
            <v>465.56802894560354</v>
          </cell>
        </row>
        <row r="10">
          <cell r="D10">
            <v>0</v>
          </cell>
          <cell r="E10">
            <v>504.77203200000002</v>
          </cell>
          <cell r="F10">
            <v>2618.7019999999998</v>
          </cell>
          <cell r="G10">
            <v>2498.4029999999998</v>
          </cell>
          <cell r="H10">
            <v>2353.1959999999999</v>
          </cell>
          <cell r="I10">
            <v>89.861160223652789</v>
          </cell>
          <cell r="J10">
            <v>94.188007299062647</v>
          </cell>
          <cell r="K10">
            <v>0</v>
          </cell>
          <cell r="L10">
            <v>466.18985419540832</v>
          </cell>
        </row>
        <row r="11">
          <cell r="D11">
            <v>0</v>
          </cell>
          <cell r="E11">
            <v>493.61745200000001</v>
          </cell>
          <cell r="F11">
            <v>2570.1549999999997</v>
          </cell>
          <cell r="G11">
            <v>2460.9169999999999</v>
          </cell>
          <cell r="H11">
            <v>2321.3150000000001</v>
          </cell>
          <cell r="I11">
            <v>90.318093655830111</v>
          </cell>
          <cell r="J11">
            <v>94.327236554503884</v>
          </cell>
          <cell r="K11">
            <v>0</v>
          </cell>
          <cell r="L11">
            <v>470.26599051445208</v>
          </cell>
        </row>
        <row r="12">
          <cell r="D12">
            <v>0</v>
          </cell>
          <cell r="E12">
            <v>121715.77521728983</v>
          </cell>
          <cell r="F12">
            <v>481097.7431013271</v>
          </cell>
          <cell r="G12">
            <v>521184.54852633341</v>
          </cell>
          <cell r="H12">
            <v>562799.37366551207</v>
          </cell>
          <cell r="I12">
            <v>116.9823350318601</v>
          </cell>
          <cell r="J12">
            <v>107.98466210420972</v>
          </cell>
          <cell r="K12">
            <v>0</v>
          </cell>
          <cell r="L12">
            <v>462.38819303478908</v>
          </cell>
        </row>
        <row r="13">
          <cell r="D13">
            <v>0</v>
          </cell>
          <cell r="E13">
            <v>4586.3329679999997</v>
          </cell>
          <cell r="F13">
            <v>23755.589999999997</v>
          </cell>
          <cell r="G13">
            <v>22672.898999999998</v>
          </cell>
          <cell r="H13">
            <v>21352.5</v>
          </cell>
          <cell r="I13">
            <v>89.884107277487118</v>
          </cell>
          <cell r="J13">
            <v>94.176311551513564</v>
          </cell>
          <cell r="K13">
            <v>0</v>
          </cell>
          <cell r="L13">
            <v>465.5680289456036</v>
          </cell>
        </row>
        <row r="14">
          <cell r="D14">
            <v>0</v>
          </cell>
          <cell r="E14">
            <v>17958.28309300754</v>
          </cell>
          <cell r="F14">
            <v>72408.355917400884</v>
          </cell>
          <cell r="G14">
            <v>72408.355917400884</v>
          </cell>
          <cell r="H14">
            <v>75633.922656000039</v>
          </cell>
          <cell r="I14">
            <v>104.45468854765696</v>
          </cell>
          <cell r="J14">
            <v>104.45468854765696</v>
          </cell>
          <cell r="K14">
            <v>0</v>
          </cell>
          <cell r="L14">
            <v>421.16455267068267</v>
          </cell>
        </row>
        <row r="15">
          <cell r="D15">
            <v>0</v>
          </cell>
          <cell r="E15">
            <v>20263.793000000001</v>
          </cell>
          <cell r="F15">
            <v>102372.27315905156</v>
          </cell>
          <cell r="G15">
            <v>115578.21700000003</v>
          </cell>
          <cell r="H15">
            <v>124133.15600000005</v>
          </cell>
          <cell r="I15">
            <v>121.2566178023023</v>
          </cell>
          <cell r="J15">
            <v>107.40186102715185</v>
          </cell>
          <cell r="K15">
            <v>0</v>
          </cell>
          <cell r="L15">
            <v>612.58598525952198</v>
          </cell>
        </row>
        <row r="16">
          <cell r="E16">
            <v>5505.2259999999997</v>
          </cell>
          <cell r="F16">
            <v>25937.34624439678</v>
          </cell>
          <cell r="G16">
            <v>29283.243793771009</v>
          </cell>
          <cell r="H16">
            <v>31450.748803628012</v>
          </cell>
          <cell r="I16">
            <v>121.2566178023023</v>
          </cell>
          <cell r="J16">
            <v>107.40186102715185</v>
          </cell>
          <cell r="K16">
            <v>0</v>
          </cell>
          <cell r="L16">
            <v>571.28896803924147</v>
          </cell>
        </row>
        <row r="17">
          <cell r="D17">
            <v>0</v>
          </cell>
          <cell r="E17">
            <v>1403.6139999999998</v>
          </cell>
          <cell r="F17">
            <v>6660.67</v>
          </cell>
          <cell r="G17">
            <v>6660.67</v>
          </cell>
          <cell r="H17">
            <v>7160.2202499999994</v>
          </cell>
          <cell r="I17">
            <v>107.5</v>
          </cell>
          <cell r="J17">
            <v>107.5</v>
          </cell>
          <cell r="K17">
            <v>0</v>
          </cell>
          <cell r="L17">
            <v>510.12744600723562</v>
          </cell>
        </row>
        <row r="18">
          <cell r="D18">
            <v>0</v>
          </cell>
          <cell r="E18">
            <v>22882.621999999999</v>
          </cell>
          <cell r="F18">
            <v>120411.37300000001</v>
          </cell>
          <cell r="G18">
            <v>120411.37300000001</v>
          </cell>
          <cell r="H18">
            <v>135132.21</v>
          </cell>
          <cell r="I18">
            <v>112.22545398597855</v>
          </cell>
          <cell r="J18">
            <v>112.22545398597855</v>
          </cell>
          <cell r="K18">
            <v>0</v>
          </cell>
          <cell r="L18">
            <v>590.54513071098233</v>
          </cell>
        </row>
        <row r="19">
          <cell r="D19">
            <v>0</v>
          </cell>
          <cell r="E19">
            <v>49115.904156282304</v>
          </cell>
          <cell r="F19">
            <v>129552.13478047783</v>
          </cell>
          <cell r="G19">
            <v>154169.78981516141</v>
          </cell>
          <cell r="H19">
            <v>167936.61595588399</v>
          </cell>
          <cell r="I19">
            <v>129.62859796980382</v>
          </cell>
          <cell r="J19">
            <v>108.92965227313863</v>
          </cell>
          <cell r="K19">
            <v>0</v>
          </cell>
          <cell r="L19">
            <v>341.91901552198874</v>
          </cell>
        </row>
        <row r="20">
          <cell r="D20">
            <v>0</v>
          </cell>
          <cell r="E20">
            <v>0</v>
          </cell>
          <cell r="F20">
            <v>32282.722245138473</v>
          </cell>
          <cell r="G20">
            <v>32273.893653375897</v>
          </cell>
          <cell r="H20">
            <v>36586.092295714581</v>
          </cell>
          <cell r="I20">
            <v>113.33025764648508</v>
          </cell>
          <cell r="J20">
            <v>113.36125937778698</v>
          </cell>
          <cell r="K20">
            <v>0</v>
          </cell>
          <cell r="L20">
            <v>0</v>
          </cell>
        </row>
        <row r="21">
          <cell r="D21">
            <v>0</v>
          </cell>
          <cell r="E21">
            <v>7560.0030000000006</v>
          </cell>
          <cell r="F21">
            <v>32925.9</v>
          </cell>
          <cell r="G21">
            <v>32925.9</v>
          </cell>
          <cell r="H21">
            <v>35395.343049999996</v>
          </cell>
          <cell r="I21">
            <v>107.50000167041749</v>
          </cell>
          <cell r="J21">
            <v>107.50000167041749</v>
          </cell>
          <cell r="K21">
            <v>0</v>
          </cell>
          <cell r="L21">
            <v>468.19218259569465</v>
          </cell>
        </row>
        <row r="22">
          <cell r="D22">
            <v>0</v>
          </cell>
          <cell r="E22">
            <v>5485.8739909999995</v>
          </cell>
          <cell r="F22">
            <v>31963.131649999996</v>
          </cell>
          <cell r="G22">
            <v>31688.811649999996</v>
          </cell>
          <cell r="H22">
            <v>34065.473524999994</v>
          </cell>
          <cell r="I22">
            <v>106.57739641415893</v>
          </cell>
          <cell r="J22">
            <v>107.50000315963253</v>
          </cell>
          <cell r="K22">
            <v>0</v>
          </cell>
          <cell r="L22">
            <v>620.96711628606556</v>
          </cell>
        </row>
        <row r="23">
          <cell r="D23">
            <v>0</v>
          </cell>
          <cell r="E23">
            <v>449.59540032000001</v>
          </cell>
          <cell r="F23">
            <v>1955.1142</v>
          </cell>
          <cell r="G23">
            <v>1983.3312000000001</v>
          </cell>
          <cell r="H23">
            <v>2075.75155</v>
          </cell>
          <cell r="I23">
            <v>106.17034800320104</v>
          </cell>
          <cell r="J23">
            <v>104.6598545921125</v>
          </cell>
          <cell r="K23">
            <v>0</v>
          </cell>
          <cell r="L23">
            <v>461.69323541179057</v>
          </cell>
        </row>
        <row r="24">
          <cell r="D24">
            <v>0</v>
          </cell>
          <cell r="E24">
            <v>342.82574999999997</v>
          </cell>
          <cell r="F24">
            <v>1517.518</v>
          </cell>
          <cell r="G24">
            <v>1517.518</v>
          </cell>
          <cell r="H24">
            <v>1609.9383500000001</v>
          </cell>
          <cell r="I24">
            <v>106.09023089017727</v>
          </cell>
          <cell r="J24">
            <v>106.09023089017727</v>
          </cell>
          <cell r="K24">
            <v>0</v>
          </cell>
          <cell r="L24">
            <v>469.60835059793504</v>
          </cell>
        </row>
        <row r="25">
          <cell r="E25">
            <v>91.468000000000004</v>
          </cell>
          <cell r="F25">
            <v>376.95100000000002</v>
          </cell>
          <cell r="G25">
            <v>405.16800000000001</v>
          </cell>
          <cell r="H25">
            <v>405.16800000000001</v>
          </cell>
          <cell r="I25">
            <v>107.48558831253929</v>
          </cell>
          <cell r="J25">
            <v>100</v>
          </cell>
          <cell r="K25">
            <v>0</v>
          </cell>
          <cell r="L25">
            <v>442.96147286482704</v>
          </cell>
        </row>
        <row r="26">
          <cell r="D26">
            <v>0</v>
          </cell>
          <cell r="E26">
            <v>15.301650319999998</v>
          </cell>
          <cell r="F26">
            <v>60.645200000000003</v>
          </cell>
          <cell r="G26">
            <v>60.645200000000003</v>
          </cell>
          <cell r="H26">
            <v>60.645200000000003</v>
          </cell>
          <cell r="I26">
            <v>100</v>
          </cell>
          <cell r="J26">
            <v>100</v>
          </cell>
          <cell r="K26">
            <v>0</v>
          </cell>
          <cell r="L26">
            <v>396.33110632997403</v>
          </cell>
        </row>
        <row r="27">
          <cell r="D27">
            <v>0</v>
          </cell>
          <cell r="E27">
            <v>0</v>
          </cell>
          <cell r="F27">
            <v>0</v>
          </cell>
          <cell r="G27">
            <v>0</v>
          </cell>
          <cell r="H27">
            <v>0</v>
          </cell>
          <cell r="I27">
            <v>0</v>
          </cell>
          <cell r="J27">
            <v>0</v>
          </cell>
          <cell r="K27">
            <v>0</v>
          </cell>
          <cell r="L27">
            <v>0</v>
          </cell>
        </row>
        <row r="28">
          <cell r="D28">
            <v>0</v>
          </cell>
          <cell r="E28">
            <v>23.323764962302711</v>
          </cell>
          <cell r="F28">
            <v>100.9411775891067</v>
          </cell>
          <cell r="G28">
            <v>92.563059849210845</v>
          </cell>
          <cell r="H28">
            <v>99.505289337901658</v>
          </cell>
          <cell r="I28">
            <v>98.577500000000001</v>
          </cell>
          <cell r="J28">
            <v>107.5</v>
          </cell>
          <cell r="K28">
            <v>0</v>
          </cell>
          <cell r="L28">
            <v>426.62618791918101</v>
          </cell>
        </row>
        <row r="29">
          <cell r="D29">
            <v>0</v>
          </cell>
          <cell r="E29">
            <v>969.55599999999993</v>
          </cell>
          <cell r="F29">
            <v>2113.8210465116281</v>
          </cell>
          <cell r="G29">
            <v>1573.3466976744185</v>
          </cell>
          <cell r="H29">
            <v>2270.1419999999998</v>
          </cell>
          <cell r="I29">
            <v>107.39518388968372</v>
          </cell>
          <cell r="J29">
            <v>144.28746082192325</v>
          </cell>
          <cell r="K29">
            <v>0</v>
          </cell>
          <cell r="L29">
            <v>234.14243220608196</v>
          </cell>
        </row>
        <row r="30">
          <cell r="D30">
            <v>0</v>
          </cell>
          <cell r="E30">
            <v>0</v>
          </cell>
          <cell r="F30">
            <v>270.51</v>
          </cell>
          <cell r="G30">
            <v>270.51</v>
          </cell>
          <cell r="H30">
            <v>290.79825</v>
          </cell>
          <cell r="I30">
            <v>107.5</v>
          </cell>
          <cell r="J30">
            <v>107.5</v>
          </cell>
          <cell r="K30">
            <v>0</v>
          </cell>
          <cell r="L30">
            <v>0</v>
          </cell>
        </row>
        <row r="31">
          <cell r="D31">
            <v>0</v>
          </cell>
          <cell r="E31">
            <v>640.85200000000009</v>
          </cell>
          <cell r="F31">
            <v>3930.3237209302324</v>
          </cell>
          <cell r="G31">
            <v>3930.3237209302324</v>
          </cell>
          <cell r="H31">
            <v>4225.098</v>
          </cell>
          <cell r="I31">
            <v>107.5</v>
          </cell>
          <cell r="J31">
            <v>107.5</v>
          </cell>
          <cell r="K31">
            <v>0</v>
          </cell>
          <cell r="L31">
            <v>659.29387752554408</v>
          </cell>
        </row>
        <row r="32">
          <cell r="D32">
            <v>0</v>
          </cell>
          <cell r="E32">
            <v>337.33</v>
          </cell>
          <cell r="F32">
            <v>987.25</v>
          </cell>
          <cell r="G32">
            <v>987.25</v>
          </cell>
          <cell r="H32">
            <v>1061.288</v>
          </cell>
          <cell r="I32">
            <v>107.49941757406938</v>
          </cell>
          <cell r="J32">
            <v>107.49941757406938</v>
          </cell>
          <cell r="K32">
            <v>0</v>
          </cell>
          <cell r="L32">
            <v>314.61417602940742</v>
          </cell>
        </row>
        <row r="33">
          <cell r="D33">
            <v>0</v>
          </cell>
          <cell r="E33">
            <v>165.74</v>
          </cell>
          <cell r="F33">
            <v>14284.790679843274</v>
          </cell>
          <cell r="G33">
            <v>16832.297679843272</v>
          </cell>
          <cell r="H33">
            <v>18094.720005831517</v>
          </cell>
          <cell r="I33">
            <v>126.67122964121758</v>
          </cell>
          <cell r="J33">
            <v>107.5</v>
          </cell>
          <cell r="K33">
            <v>0</v>
          </cell>
          <cell r="L33">
            <v>10917.533489701651</v>
          </cell>
        </row>
        <row r="34">
          <cell r="D34">
            <v>0</v>
          </cell>
          <cell r="E34">
            <v>0</v>
          </cell>
          <cell r="F34">
            <v>0</v>
          </cell>
          <cell r="G34">
            <v>0</v>
          </cell>
          <cell r="H34">
            <v>0</v>
          </cell>
          <cell r="I34">
            <v>0</v>
          </cell>
          <cell r="J34">
            <v>0</v>
          </cell>
          <cell r="K34">
            <v>0</v>
          </cell>
          <cell r="L34">
            <v>0</v>
          </cell>
        </row>
        <row r="35">
          <cell r="E35">
            <v>30578</v>
          </cell>
          <cell r="F35">
            <v>0</v>
          </cell>
          <cell r="G35">
            <v>21901.06</v>
          </cell>
          <cell r="H35">
            <v>24669.519500000002</v>
          </cell>
        </row>
        <row r="36">
          <cell r="D36">
            <v>0</v>
          </cell>
          <cell r="E36">
            <v>2905.63</v>
          </cell>
          <cell r="F36">
            <v>8737.6300604651169</v>
          </cell>
          <cell r="G36">
            <v>9710.5021534883726</v>
          </cell>
          <cell r="H36">
            <v>9102.8844900000004</v>
          </cell>
          <cell r="I36">
            <v>104.1802459821175</v>
          </cell>
          <cell r="J36">
            <v>93.742675158461367</v>
          </cell>
          <cell r="K36">
            <v>0</v>
          </cell>
          <cell r="L36">
            <v>313.2843648365415</v>
          </cell>
        </row>
        <row r="37">
          <cell r="D37">
            <v>0</v>
          </cell>
          <cell r="E37">
            <v>6980.4061000000011</v>
          </cell>
          <cell r="F37">
            <v>30871.425594</v>
          </cell>
          <cell r="G37">
            <v>36074.653059999997</v>
          </cell>
          <cell r="H37">
            <v>37047.022960000002</v>
          </cell>
          <cell r="I37">
            <v>120.00425068546319</v>
          </cell>
          <cell r="J37">
            <v>102.69543798074162</v>
          </cell>
          <cell r="K37">
            <v>0</v>
          </cell>
          <cell r="L37">
            <v>530.72876318757437</v>
          </cell>
        </row>
        <row r="38">
          <cell r="D38">
            <v>0</v>
          </cell>
          <cell r="E38">
            <v>205.22000000000003</v>
          </cell>
          <cell r="F38">
            <v>1152.55</v>
          </cell>
          <cell r="G38">
            <v>1157.481</v>
          </cell>
          <cell r="H38">
            <v>1238.992</v>
          </cell>
          <cell r="I38">
            <v>107.50006507309877</v>
          </cell>
          <cell r="J38">
            <v>107.04210263494605</v>
          </cell>
          <cell r="K38">
            <v>0</v>
          </cell>
          <cell r="L38">
            <v>603.73842705389325</v>
          </cell>
        </row>
        <row r="39">
          <cell r="D39">
            <v>0</v>
          </cell>
          <cell r="E39">
            <v>408.86900000000003</v>
          </cell>
          <cell r="F39">
            <v>2355.88</v>
          </cell>
          <cell r="G39">
            <v>9769</v>
          </cell>
          <cell r="H39">
            <v>9812.2000000000007</v>
          </cell>
          <cell r="I39">
            <v>416.49829363125457</v>
          </cell>
          <cell r="J39">
            <v>100.44221517043709</v>
          </cell>
          <cell r="K39">
            <v>0</v>
          </cell>
          <cell r="L39">
            <v>2399.8395574132546</v>
          </cell>
        </row>
        <row r="40">
          <cell r="D40">
            <v>0</v>
          </cell>
          <cell r="E40">
            <v>6366.3171000000011</v>
          </cell>
          <cell r="F40">
            <v>27362.995594</v>
          </cell>
          <cell r="G40">
            <v>25148.172060000001</v>
          </cell>
          <cell r="H40">
            <v>25995.830959999999</v>
          </cell>
          <cell r="I40">
            <v>95.003600284539814</v>
          </cell>
          <cell r="J40">
            <v>103.37065810579634</v>
          </cell>
          <cell r="K40">
            <v>0</v>
          </cell>
          <cell r="L40">
            <v>408.33390092994256</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128696.18131728984</v>
          </cell>
          <cell r="F44">
            <v>511969.16869532713</v>
          </cell>
          <cell r="G44">
            <v>557259.20158633345</v>
          </cell>
          <cell r="H44">
            <v>599846.39662551205</v>
          </cell>
          <cell r="I44">
            <v>117.16455468483116</v>
          </cell>
          <cell r="J44">
            <v>107.64225963751642</v>
          </cell>
          <cell r="K44">
            <v>0</v>
          </cell>
          <cell r="L44">
            <v>466.09494585285336</v>
          </cell>
        </row>
        <row r="45">
          <cell r="D45">
            <v>0</v>
          </cell>
          <cell r="E45">
            <v>124109.84834928984</v>
          </cell>
          <cell r="F45">
            <v>488213.57869532716</v>
          </cell>
          <cell r="G45">
            <v>534586.30258633348</v>
          </cell>
          <cell r="H45">
            <v>578493.89662551205</v>
          </cell>
          <cell r="I45">
            <v>118.4919719298764</v>
          </cell>
          <cell r="J45">
            <v>108.21337805079428</v>
          </cell>
          <cell r="K45">
            <v>0</v>
          </cell>
          <cell r="L45">
            <v>466.1144174452794</v>
          </cell>
        </row>
        <row r="47">
          <cell r="D47">
            <v>0</v>
          </cell>
          <cell r="E47">
            <v>131021.45399999998</v>
          </cell>
          <cell r="F47">
            <v>115403.37299999996</v>
          </cell>
          <cell r="G47">
            <v>40571.164000000004</v>
          </cell>
          <cell r="H47">
            <v>115877.89899999999</v>
          </cell>
          <cell r="I47">
            <v>100.41118902131225</v>
          </cell>
          <cell r="J47">
            <v>285.61640232949685</v>
          </cell>
          <cell r="K47">
            <v>0</v>
          </cell>
          <cell r="L47">
            <v>88.441927228192725</v>
          </cell>
        </row>
        <row r="48">
          <cell r="D48">
            <v>0</v>
          </cell>
          <cell r="E48">
            <v>23837.8</v>
          </cell>
          <cell r="F48">
            <v>0</v>
          </cell>
          <cell r="G48">
            <v>0</v>
          </cell>
          <cell r="H48">
            <v>73310</v>
          </cell>
          <cell r="I48">
            <v>0</v>
          </cell>
          <cell r="J48">
            <v>0</v>
          </cell>
          <cell r="K48">
            <v>0</v>
          </cell>
          <cell r="L48">
            <v>307.53676933274045</v>
          </cell>
        </row>
        <row r="49">
          <cell r="D49">
            <v>0</v>
          </cell>
          <cell r="E49">
            <v>104486.11999999998</v>
          </cell>
          <cell r="F49">
            <v>104486.11999999998</v>
          </cell>
          <cell r="G49">
            <v>24000</v>
          </cell>
          <cell r="H49">
            <v>25800</v>
          </cell>
          <cell r="I49">
            <v>24.692274916515231</v>
          </cell>
          <cell r="J49">
            <v>107.5</v>
          </cell>
          <cell r="K49">
            <v>0</v>
          </cell>
          <cell r="L49">
            <v>24.692274916515231</v>
          </cell>
        </row>
        <row r="50">
          <cell r="D50">
            <v>0</v>
          </cell>
          <cell r="E50">
            <v>1879.453</v>
          </cell>
          <cell r="F50">
            <v>4293.59</v>
          </cell>
          <cell r="G50">
            <v>12101.161</v>
          </cell>
          <cell r="H50">
            <v>12984.737000000001</v>
          </cell>
          <cell r="I50">
            <v>302.42144685449705</v>
          </cell>
          <cell r="J50">
            <v>107.30158040207878</v>
          </cell>
          <cell r="K50">
            <v>0</v>
          </cell>
          <cell r="L50">
            <v>690.87851624914276</v>
          </cell>
        </row>
        <row r="51">
          <cell r="D51">
            <v>0</v>
          </cell>
          <cell r="E51">
            <v>0</v>
          </cell>
          <cell r="F51">
            <v>5173.82</v>
          </cell>
          <cell r="G51">
            <v>0</v>
          </cell>
          <cell r="H51">
            <v>0</v>
          </cell>
          <cell r="I51">
            <v>0</v>
          </cell>
          <cell r="J51">
            <v>0</v>
          </cell>
          <cell r="K51">
            <v>0</v>
          </cell>
          <cell r="L51">
            <v>0</v>
          </cell>
        </row>
        <row r="52">
          <cell r="I52">
            <v>0</v>
          </cell>
          <cell r="J52">
            <v>0</v>
          </cell>
          <cell r="K52">
            <v>0</v>
          </cell>
          <cell r="L52">
            <v>0</v>
          </cell>
        </row>
        <row r="53">
          <cell r="D53">
            <v>0</v>
          </cell>
          <cell r="E53">
            <v>818.08100000000002</v>
          </cell>
          <cell r="F53">
            <v>1449.8430000000001</v>
          </cell>
          <cell r="G53">
            <v>4470.0030000000006</v>
          </cell>
          <cell r="H53">
            <v>3783.1619999999998</v>
          </cell>
          <cell r="I53">
            <v>260.93597720580777</v>
          </cell>
          <cell r="J53">
            <v>84.634439842657798</v>
          </cell>
          <cell r="K53">
            <v>0</v>
          </cell>
          <cell r="L53">
            <v>462.44344997622483</v>
          </cell>
        </row>
        <row r="55">
          <cell r="E55">
            <v>17958.28309300754</v>
          </cell>
          <cell r="F55">
            <v>72408.355917400884</v>
          </cell>
          <cell r="G55">
            <v>72408.355917400884</v>
          </cell>
          <cell r="H55">
            <v>75633.922656000039</v>
          </cell>
          <cell r="I55">
            <v>104.45468854765696</v>
          </cell>
          <cell r="J55">
            <v>104.45468854765696</v>
          </cell>
          <cell r="K55">
            <v>0</v>
          </cell>
          <cell r="L55">
            <v>421.16455267068267</v>
          </cell>
        </row>
        <row r="57">
          <cell r="D57">
            <v>0</v>
          </cell>
          <cell r="E57">
            <v>172396.64999999997</v>
          </cell>
          <cell r="F57">
            <v>151846.5434210526</v>
          </cell>
          <cell r="G57">
            <v>53383.110526315795</v>
          </cell>
          <cell r="H57">
            <v>152470.91973684213</v>
          </cell>
          <cell r="I57">
            <v>100.41118902131228</v>
          </cell>
          <cell r="J57">
            <v>285.61640232949685</v>
          </cell>
          <cell r="K57">
            <v>0</v>
          </cell>
          <cell r="L57">
            <v>88.441927228192753</v>
          </cell>
        </row>
        <row r="58">
          <cell r="D58">
            <v>0</v>
          </cell>
          <cell r="E58">
            <v>41375.195999999989</v>
          </cell>
          <cell r="F58">
            <v>36443.170421052622</v>
          </cell>
          <cell r="G58">
            <v>12811.946526315789</v>
          </cell>
          <cell r="H58">
            <v>36593.020736842111</v>
          </cell>
          <cell r="I58">
            <v>100.41118902131228</v>
          </cell>
          <cell r="J58">
            <v>285.61640232949691</v>
          </cell>
          <cell r="K58">
            <v>0</v>
          </cell>
          <cell r="L58">
            <v>88.441927228192753</v>
          </cell>
        </row>
        <row r="60">
          <cell r="D60">
            <v>0</v>
          </cell>
          <cell r="E60">
            <v>0</v>
          </cell>
          <cell r="F60">
            <v>0</v>
          </cell>
          <cell r="G60">
            <v>0</v>
          </cell>
          <cell r="H60">
            <v>0</v>
          </cell>
          <cell r="I60">
            <v>0</v>
          </cell>
          <cell r="J60">
            <v>0</v>
          </cell>
          <cell r="K60">
            <v>0</v>
          </cell>
          <cell r="L60">
            <v>0</v>
          </cell>
        </row>
        <row r="62">
          <cell r="D62">
            <v>0</v>
          </cell>
          <cell r="E62">
            <v>172396.64999999997</v>
          </cell>
          <cell r="F62">
            <v>151846.54342105257</v>
          </cell>
          <cell r="G62">
            <v>53383.110526315795</v>
          </cell>
          <cell r="H62">
            <v>152470.9197368421</v>
          </cell>
          <cell r="I62">
            <v>100.41118902131228</v>
          </cell>
          <cell r="J62">
            <v>285.61640232949685</v>
          </cell>
          <cell r="K62">
            <v>0</v>
          </cell>
          <cell r="L62">
            <v>88.441927228192739</v>
          </cell>
        </row>
        <row r="64">
          <cell r="D64">
            <v>0</v>
          </cell>
          <cell r="E64">
            <v>301092.83131728979</v>
          </cell>
          <cell r="F64">
            <v>663815.71211637976</v>
          </cell>
          <cell r="G64">
            <v>610642.3121126492</v>
          </cell>
          <cell r="H64">
            <v>752317.31636235421</v>
          </cell>
          <cell r="I64">
            <v>113.33225511698319</v>
          </cell>
          <cell r="J64">
            <v>123.20098058052179</v>
          </cell>
          <cell r="K64">
            <v>0</v>
          </cell>
          <cell r="L64">
            <v>249.86224782268786</v>
          </cell>
        </row>
        <row r="67">
          <cell r="D67">
            <v>0</v>
          </cell>
          <cell r="E67">
            <v>301092.83131728979</v>
          </cell>
          <cell r="F67">
            <v>663815.71211637976</v>
          </cell>
          <cell r="G67">
            <v>610642.3121126492</v>
          </cell>
          <cell r="H67">
            <v>752317.31636235421</v>
          </cell>
          <cell r="I67">
            <v>113.33225511698319</v>
          </cell>
          <cell r="J67">
            <v>123.20098058052179</v>
          </cell>
          <cell r="K67">
            <v>0</v>
          </cell>
          <cell r="L67">
            <v>249.86224782268786</v>
          </cell>
        </row>
        <row r="68">
          <cell r="D68">
            <v>0</v>
          </cell>
          <cell r="E68">
            <v>22462.629677999998</v>
          </cell>
          <cell r="F68">
            <v>32126.9375</v>
          </cell>
          <cell r="G68">
            <v>30526.027258631577</v>
          </cell>
          <cell r="H68">
            <v>39199.175069684214</v>
          </cell>
          <cell r="I68">
            <v>122.01341964102311</v>
          </cell>
          <cell r="J68">
            <v>128.41230448223558</v>
          </cell>
          <cell r="K68">
            <v>0</v>
          </cell>
          <cell r="L68">
            <v>174.50839742096656</v>
          </cell>
        </row>
        <row r="69">
          <cell r="D69">
            <v>0</v>
          </cell>
          <cell r="E69">
            <v>278630.20163928979</v>
          </cell>
          <cell r="F69">
            <v>631688.77461637976</v>
          </cell>
          <cell r="G69">
            <v>580116.28485401766</v>
          </cell>
          <cell r="H69">
            <v>713118.14129267004</v>
          </cell>
          <cell r="I69">
            <v>112.89074144553888</v>
          </cell>
          <cell r="J69">
            <v>122.92675794683498</v>
          </cell>
          <cell r="K69">
            <v>0</v>
          </cell>
          <cell r="L69">
            <v>255.93712996549507</v>
          </cell>
        </row>
        <row r="70">
          <cell r="D70">
            <v>0</v>
          </cell>
          <cell r="E70">
            <v>609.97201394996421</v>
          </cell>
          <cell r="F70">
            <v>258.27847430072501</v>
          </cell>
          <cell r="G70">
            <v>248.13608590320163</v>
          </cell>
          <cell r="H70">
            <v>324.09100719305832</v>
          </cell>
          <cell r="I70">
            <v>125.48123031565723</v>
          </cell>
          <cell r="J70">
            <v>130.61018755631005</v>
          </cell>
          <cell r="K70">
            <v>0</v>
          </cell>
          <cell r="L70">
            <v>53.132110946264397</v>
          </cell>
        </row>
        <row r="71">
          <cell r="E71">
            <v>45.506149725840721</v>
          </cell>
          <cell r="F71">
            <v>12.500000000000002</v>
          </cell>
          <cell r="G71">
            <v>12.404330279579352</v>
          </cell>
          <cell r="H71">
            <v>16.886624637192373</v>
          </cell>
          <cell r="I71">
            <v>135.09299709753896</v>
          </cell>
          <cell r="J71">
            <v>136.13491624769139</v>
          </cell>
          <cell r="K71">
            <v>0</v>
          </cell>
          <cell r="L71">
            <v>37.108445207798546</v>
          </cell>
        </row>
        <row r="72">
          <cell r="E72">
            <v>36692.767809640987</v>
          </cell>
          <cell r="F72">
            <v>84822.319075139632</v>
          </cell>
          <cell r="G72">
            <v>77897.23451149663</v>
          </cell>
          <cell r="H72">
            <v>95756.544915225881</v>
          </cell>
          <cell r="I72">
            <v>112.89074144553888</v>
          </cell>
          <cell r="J72">
            <v>122.92675794683501</v>
          </cell>
          <cell r="K72">
            <v>0</v>
          </cell>
          <cell r="L72">
            <v>260.96844318750453</v>
          </cell>
        </row>
        <row r="75">
          <cell r="D75">
            <v>0</v>
          </cell>
          <cell r="E75">
            <v>133.95630564590741</v>
          </cell>
          <cell r="F75">
            <v>29.659314018461231</v>
          </cell>
          <cell r="G75">
            <v>9.579583499806132</v>
          </cell>
          <cell r="H75">
            <v>25.41832719085761</v>
          </cell>
          <cell r="I75">
            <v>85.700994888270685</v>
          </cell>
          <cell r="J75">
            <v>265.33854202922305</v>
          </cell>
          <cell r="K75">
            <v>0</v>
          </cell>
          <cell r="L75">
            <v>18.975088233656574</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I79">
            <v>0</v>
          </cell>
          <cell r="J79">
            <v>0</v>
          </cell>
          <cell r="K79">
            <v>0</v>
          </cell>
          <cell r="L79">
            <v>0</v>
          </cell>
        </row>
        <row r="80">
          <cell r="I80">
            <v>0</v>
          </cell>
          <cell r="J80">
            <v>0</v>
          </cell>
          <cell r="K80">
            <v>0</v>
          </cell>
          <cell r="L80">
            <v>0</v>
          </cell>
        </row>
        <row r="81">
          <cell r="I81">
            <v>0</v>
          </cell>
          <cell r="J81">
            <v>0</v>
          </cell>
          <cell r="K81">
            <v>0</v>
          </cell>
          <cell r="L81">
            <v>0</v>
          </cell>
        </row>
        <row r="82">
          <cell r="I82">
            <v>0</v>
          </cell>
          <cell r="J82">
            <v>0</v>
          </cell>
          <cell r="K82">
            <v>0</v>
          </cell>
          <cell r="L82">
            <v>0</v>
          </cell>
        </row>
        <row r="85">
          <cell r="E85">
            <v>24</v>
          </cell>
          <cell r="F85">
            <v>24</v>
          </cell>
          <cell r="G85">
            <v>24</v>
          </cell>
          <cell r="H85">
            <v>24</v>
          </cell>
          <cell r="I85">
            <v>100</v>
          </cell>
          <cell r="J85">
            <v>100</v>
          </cell>
          <cell r="K85">
            <v>0</v>
          </cell>
          <cell r="L85">
            <v>100</v>
          </cell>
        </row>
        <row r="86">
          <cell r="I86">
            <v>0</v>
          </cell>
          <cell r="J86">
            <v>0</v>
          </cell>
          <cell r="K86">
            <v>0</v>
          </cell>
          <cell r="L86">
            <v>0</v>
          </cell>
        </row>
        <row r="87">
          <cell r="D87">
            <v>0</v>
          </cell>
          <cell r="E87">
            <v>9</v>
          </cell>
          <cell r="F87">
            <v>9</v>
          </cell>
          <cell r="G87">
            <v>9</v>
          </cell>
          <cell r="I87">
            <v>100</v>
          </cell>
          <cell r="J87">
            <v>100</v>
          </cell>
          <cell r="K87">
            <v>0</v>
          </cell>
          <cell r="L87">
            <v>100</v>
          </cell>
        </row>
        <row r="90">
          <cell r="I90">
            <v>0</v>
          </cell>
          <cell r="J90">
            <v>0</v>
          </cell>
          <cell r="K90">
            <v>0</v>
          </cell>
          <cell r="L90">
            <v>0</v>
          </cell>
        </row>
        <row r="91">
          <cell r="I91">
            <v>0</v>
          </cell>
          <cell r="J91">
            <v>0</v>
          </cell>
          <cell r="K91">
            <v>0</v>
          </cell>
          <cell r="L91">
            <v>0</v>
          </cell>
        </row>
      </sheetData>
      <sheetData sheetId="4" refreshError="1">
        <row r="5">
          <cell r="D5" t="str">
            <v>ТГК-1</v>
          </cell>
          <cell r="E5" t="str">
            <v>ГЭС-1,2 бассейн Онежского озера</v>
          </cell>
          <cell r="F5" t="str">
            <v>ГЭС-3,4,5,6,7,9,10,14,16 бассейн Белого моря</v>
          </cell>
          <cell r="H5" t="str">
            <v>ТГК-1</v>
          </cell>
          <cell r="I5" t="str">
            <v>ГЭС-1,2 бассейн Онежского озера</v>
          </cell>
          <cell r="J5" t="str">
            <v>ГЭС-3,4,5,6,7,9,10,14,16 бассейн Белого моря</v>
          </cell>
          <cell r="L5" t="str">
            <v>ТГК-1</v>
          </cell>
          <cell r="M5" t="str">
            <v>ГЭС-1,2 бассейн Онежского озера</v>
          </cell>
          <cell r="N5" t="str">
            <v>ГЭС-3,4,5,6,7,9,10,14,16 бассейн Белого моря</v>
          </cell>
        </row>
        <row r="7">
          <cell r="D7">
            <v>2570.1549999999997</v>
          </cell>
          <cell r="E7">
            <v>205.42500000000001</v>
          </cell>
          <cell r="F7">
            <v>2364.73</v>
          </cell>
          <cell r="H7">
            <v>2321.3150000000001</v>
          </cell>
          <cell r="I7">
            <v>200.11500000000001</v>
          </cell>
          <cell r="J7">
            <v>2121.2000000000003</v>
          </cell>
          <cell r="L7">
            <v>90.318093655830111</v>
          </cell>
          <cell r="M7">
            <v>97.415115005476451</v>
          </cell>
          <cell r="N7">
            <v>89.701572695402859</v>
          </cell>
        </row>
        <row r="8">
          <cell r="D8">
            <v>32126.9375</v>
          </cell>
          <cell r="E8">
            <v>2567.8125</v>
          </cell>
          <cell r="F8">
            <v>29559.125</v>
          </cell>
          <cell r="H8">
            <v>60551.675069684221</v>
          </cell>
          <cell r="I8">
            <v>5224.266889271752</v>
          </cell>
          <cell r="J8">
            <v>55327.408180412465</v>
          </cell>
          <cell r="L8">
            <v>188.47633724715971</v>
          </cell>
          <cell r="M8">
            <v>203.45203901265191</v>
          </cell>
          <cell r="N8">
            <v>187.17539230411072</v>
          </cell>
        </row>
        <row r="9">
          <cell r="D9">
            <v>23755.589999999997</v>
          </cell>
          <cell r="E9">
            <v>1872</v>
          </cell>
          <cell r="F9">
            <v>21883.589999999997</v>
          </cell>
          <cell r="H9">
            <v>21352.5</v>
          </cell>
          <cell r="I9">
            <v>1845</v>
          </cell>
          <cell r="J9">
            <v>19507.5</v>
          </cell>
          <cell r="L9">
            <v>89.884107277487118</v>
          </cell>
          <cell r="M9">
            <v>98.557692307692307</v>
          </cell>
          <cell r="N9">
            <v>89.142138013004285</v>
          </cell>
        </row>
        <row r="10">
          <cell r="D10">
            <v>8371.3475000000035</v>
          </cell>
          <cell r="E10">
            <v>695.8125</v>
          </cell>
          <cell r="F10">
            <v>7675.5350000000035</v>
          </cell>
          <cell r="H10">
            <v>39199.175069684214</v>
          </cell>
          <cell r="I10">
            <v>3379.2668892717516</v>
          </cell>
          <cell r="J10">
            <v>35819.908180412465</v>
          </cell>
          <cell r="L10">
            <v>468.25406626214237</v>
          </cell>
          <cell r="M10">
            <v>485.65768641289884</v>
          </cell>
          <cell r="N10">
            <v>466.67637083815589</v>
          </cell>
        </row>
        <row r="11">
          <cell r="D11">
            <v>12.500000000000002</v>
          </cell>
          <cell r="E11">
            <v>12.5</v>
          </cell>
          <cell r="F11">
            <v>12.5</v>
          </cell>
          <cell r="H11">
            <v>26.085074653670105</v>
          </cell>
          <cell r="I11">
            <v>26.106323310455249</v>
          </cell>
          <cell r="J11">
            <v>26.083070045451848</v>
          </cell>
          <cell r="L11">
            <v>208.68059722936084</v>
          </cell>
          <cell r="M11">
            <v>208.85058648364199</v>
          </cell>
          <cell r="N11">
            <v>208.66456036361481</v>
          </cell>
        </row>
      </sheetData>
      <sheetData sheetId="5" refreshError="1">
        <row r="6">
          <cell r="D6">
            <v>632.79999999999995</v>
          </cell>
          <cell r="E6">
            <v>632.79999999999995</v>
          </cell>
          <cell r="F6">
            <v>620.59999999999991</v>
          </cell>
          <cell r="G6">
            <v>620.59999999999991</v>
          </cell>
          <cell r="H6">
            <v>620.59999999999991</v>
          </cell>
          <cell r="I6">
            <v>100</v>
          </cell>
          <cell r="J6">
            <v>100</v>
          </cell>
          <cell r="K6">
            <v>98.072060682680146</v>
          </cell>
          <cell r="L6">
            <v>98.072060682680146</v>
          </cell>
        </row>
        <row r="7">
          <cell r="I7">
            <v>0</v>
          </cell>
          <cell r="J7">
            <v>0</v>
          </cell>
          <cell r="K7">
            <v>0</v>
          </cell>
          <cell r="L7">
            <v>0</v>
          </cell>
        </row>
        <row r="8">
          <cell r="I8">
            <v>0</v>
          </cell>
          <cell r="J8">
            <v>0</v>
          </cell>
          <cell r="K8">
            <v>0</v>
          </cell>
          <cell r="L8">
            <v>0</v>
          </cell>
        </row>
        <row r="9">
          <cell r="I9">
            <v>0</v>
          </cell>
          <cell r="J9">
            <v>0</v>
          </cell>
          <cell r="K9">
            <v>0</v>
          </cell>
          <cell r="L9">
            <v>0</v>
          </cell>
        </row>
        <row r="10">
          <cell r="E10">
            <v>632.79999999999995</v>
          </cell>
          <cell r="F10">
            <v>620.59999999999991</v>
          </cell>
          <cell r="G10">
            <v>620.59999999999991</v>
          </cell>
          <cell r="H10">
            <v>620.59999999999991</v>
          </cell>
          <cell r="I10">
            <v>100</v>
          </cell>
          <cell r="J10">
            <v>100</v>
          </cell>
          <cell r="K10">
            <v>0</v>
          </cell>
          <cell r="L10">
            <v>98.072060682680146</v>
          </cell>
        </row>
        <row r="11">
          <cell r="I11">
            <v>0</v>
          </cell>
          <cell r="J11">
            <v>0</v>
          </cell>
          <cell r="K11">
            <v>0</v>
          </cell>
          <cell r="L11">
            <v>0</v>
          </cell>
        </row>
        <row r="12">
          <cell r="E12">
            <v>89.7</v>
          </cell>
          <cell r="F12">
            <v>52.5</v>
          </cell>
          <cell r="G12">
            <v>52.5</v>
          </cell>
          <cell r="H12">
            <v>52.300000000000004</v>
          </cell>
          <cell r="I12">
            <v>99.619047619047635</v>
          </cell>
          <cell r="J12">
            <v>99.619047619047635</v>
          </cell>
          <cell r="K12">
            <v>0</v>
          </cell>
          <cell r="L12">
            <v>58.305462653288743</v>
          </cell>
        </row>
        <row r="14">
          <cell r="F14">
            <v>3</v>
          </cell>
          <cell r="G14">
            <v>3</v>
          </cell>
          <cell r="H14">
            <v>3</v>
          </cell>
          <cell r="I14">
            <v>100</v>
          </cell>
          <cell r="J14">
            <v>100</v>
          </cell>
          <cell r="K14">
            <v>0</v>
          </cell>
          <cell r="L14">
            <v>0</v>
          </cell>
        </row>
        <row r="15">
          <cell r="E15">
            <v>43.1</v>
          </cell>
          <cell r="F15">
            <v>26.1</v>
          </cell>
          <cell r="G15">
            <v>26.1</v>
          </cell>
          <cell r="H15">
            <v>16.600000000000001</v>
          </cell>
          <cell r="I15">
            <v>63.601532567049816</v>
          </cell>
          <cell r="J15">
            <v>63.601532567049816</v>
          </cell>
          <cell r="K15">
            <v>0</v>
          </cell>
          <cell r="L15">
            <v>38.515081206496518</v>
          </cell>
        </row>
        <row r="16">
          <cell r="I16">
            <v>0</v>
          </cell>
          <cell r="J16">
            <v>0</v>
          </cell>
          <cell r="K16">
            <v>0</v>
          </cell>
          <cell r="L16">
            <v>0</v>
          </cell>
        </row>
        <row r="17">
          <cell r="E17">
            <v>46.6</v>
          </cell>
          <cell r="F17">
            <v>23.4</v>
          </cell>
          <cell r="G17">
            <v>23.4</v>
          </cell>
          <cell r="H17">
            <v>32.700000000000003</v>
          </cell>
          <cell r="I17">
            <v>139.74358974358975</v>
          </cell>
          <cell r="J17">
            <v>139.74358974358975</v>
          </cell>
          <cell r="K17">
            <v>0</v>
          </cell>
          <cell r="L17">
            <v>70.171673819742495</v>
          </cell>
        </row>
        <row r="18">
          <cell r="E18">
            <v>183.2</v>
          </cell>
          <cell r="F18">
            <v>216.9</v>
          </cell>
          <cell r="G18">
            <v>243.4</v>
          </cell>
          <cell r="H18">
            <v>277.90000000000003</v>
          </cell>
          <cell r="I18">
            <v>128.12355924389121</v>
          </cell>
          <cell r="J18">
            <v>114.17419884963024</v>
          </cell>
          <cell r="K18">
            <v>0</v>
          </cell>
          <cell r="L18">
            <v>151.69213973799128</v>
          </cell>
        </row>
        <row r="20">
          <cell r="E20">
            <v>154.19999999999999</v>
          </cell>
          <cell r="F20">
            <v>195.3</v>
          </cell>
          <cell r="G20">
            <v>221.8</v>
          </cell>
          <cell r="H20">
            <v>256.3</v>
          </cell>
          <cell r="I20">
            <v>131.23399897593447</v>
          </cell>
          <cell r="J20">
            <v>115.55455365193868</v>
          </cell>
          <cell r="K20">
            <v>0</v>
          </cell>
          <cell r="L20">
            <v>166.21271076523996</v>
          </cell>
        </row>
        <row r="21">
          <cell r="I21">
            <v>0</v>
          </cell>
          <cell r="J21">
            <v>0</v>
          </cell>
          <cell r="K21">
            <v>0</v>
          </cell>
          <cell r="L21">
            <v>0</v>
          </cell>
        </row>
        <row r="22">
          <cell r="E22">
            <v>29</v>
          </cell>
          <cell r="F22">
            <v>21.6</v>
          </cell>
          <cell r="G22">
            <v>21.6</v>
          </cell>
          <cell r="H22">
            <v>21.6</v>
          </cell>
          <cell r="I22">
            <v>100</v>
          </cell>
          <cell r="J22">
            <v>100</v>
          </cell>
          <cell r="K22">
            <v>0</v>
          </cell>
          <cell r="L22">
            <v>74.482758620689665</v>
          </cell>
        </row>
        <row r="23">
          <cell r="D23">
            <v>0</v>
          </cell>
          <cell r="E23">
            <v>359.89999999999992</v>
          </cell>
          <cell r="F23">
            <v>351.19999999999993</v>
          </cell>
          <cell r="G23">
            <v>324.69999999999993</v>
          </cell>
          <cell r="H23">
            <v>290.39999999999992</v>
          </cell>
          <cell r="I23">
            <v>82.687927107061498</v>
          </cell>
          <cell r="J23">
            <v>89.436402833384648</v>
          </cell>
          <cell r="K23">
            <v>0</v>
          </cell>
          <cell r="L23">
            <v>80.689080300083347</v>
          </cell>
        </row>
      </sheetData>
      <sheetData sheetId="6" refreshError="1">
        <row r="5">
          <cell r="F5" t="str">
            <v>ТГК-1</v>
          </cell>
          <cell r="G5" t="str">
            <v>ГЭС-1,2 бассейн Онежского озера</v>
          </cell>
          <cell r="H5" t="str">
            <v>ГЭС-3,4,5,6,7,9,10,14,16 бассейн Белого моря</v>
          </cell>
          <cell r="J5" t="str">
            <v>ТГК-1</v>
          </cell>
          <cell r="K5" t="str">
            <v>ГЭС-1,2 бассейн Онежского озера</v>
          </cell>
          <cell r="L5" t="str">
            <v>ГЭС-3,4,5,6,7,9,10,14,16 бассейн Белого моря</v>
          </cell>
          <cell r="N5" t="str">
            <v>ТГК-1</v>
          </cell>
          <cell r="O5" t="str">
            <v>ГЭС-1,2 бассейн Онежского озера</v>
          </cell>
          <cell r="P5" t="str">
            <v>ГЭС-3,4,5,6,7,9,10,14,16 бассейн Белого моря</v>
          </cell>
        </row>
        <row r="6">
          <cell r="E6">
            <v>509.59255200000001</v>
          </cell>
          <cell r="F6">
            <v>2639.5099999999998</v>
          </cell>
          <cell r="G6">
            <v>208</v>
          </cell>
          <cell r="H6">
            <v>2431.5099999999998</v>
          </cell>
          <cell r="J6">
            <v>2519.2109999999998</v>
          </cell>
          <cell r="K6">
            <v>208</v>
          </cell>
          <cell r="L6">
            <v>2311.2109999999998</v>
          </cell>
          <cell r="N6">
            <v>2372.5</v>
          </cell>
          <cell r="O6">
            <v>205</v>
          </cell>
          <cell r="P6">
            <v>2167.5</v>
          </cell>
          <cell r="R6">
            <v>89.884107277487118</v>
          </cell>
          <cell r="S6">
            <v>94.176311551513564</v>
          </cell>
          <cell r="T6">
            <v>0</v>
          </cell>
          <cell r="U6">
            <v>465.56802894560354</v>
          </cell>
        </row>
        <row r="7">
          <cell r="D7">
            <v>0</v>
          </cell>
          <cell r="E7">
            <v>4.8205200000000001</v>
          </cell>
          <cell r="F7">
            <v>20.808000000000003</v>
          </cell>
          <cell r="G7">
            <v>2.4340000000000002</v>
          </cell>
          <cell r="H7">
            <v>18.374000000000002</v>
          </cell>
          <cell r="J7">
            <v>20.808000000000003</v>
          </cell>
          <cell r="K7">
            <v>2.4340000000000002</v>
          </cell>
          <cell r="L7">
            <v>18.374000000000002</v>
          </cell>
          <cell r="N7">
            <v>19.304000000000002</v>
          </cell>
          <cell r="O7">
            <v>2.4340000000000002</v>
          </cell>
          <cell r="P7">
            <v>16.87</v>
          </cell>
          <cell r="R7">
            <v>92.772010765090343</v>
          </cell>
          <cell r="S7">
            <v>92.772010765090343</v>
          </cell>
          <cell r="T7">
            <v>0</v>
          </cell>
          <cell r="U7">
            <v>400.45472272700874</v>
          </cell>
        </row>
        <row r="8">
          <cell r="D8">
            <v>0</v>
          </cell>
          <cell r="E8">
            <v>4.8205200000000001</v>
          </cell>
          <cell r="F8">
            <v>20.808000000000003</v>
          </cell>
          <cell r="G8">
            <v>2.4340000000000002</v>
          </cell>
          <cell r="H8">
            <v>18.374000000000002</v>
          </cell>
          <cell r="I8">
            <v>100</v>
          </cell>
          <cell r="J8">
            <v>20.808000000000003</v>
          </cell>
          <cell r="K8">
            <v>2.4340000000000002</v>
          </cell>
          <cell r="L8">
            <v>18.374000000000002</v>
          </cell>
          <cell r="N8">
            <v>19.304000000000002</v>
          </cell>
          <cell r="O8">
            <v>2.4340000000000002</v>
          </cell>
          <cell r="P8">
            <v>16.87</v>
          </cell>
          <cell r="R8">
            <v>92.772010765090343</v>
          </cell>
          <cell r="S8">
            <v>92.772010765090343</v>
          </cell>
          <cell r="T8">
            <v>0</v>
          </cell>
          <cell r="U8">
            <v>400.45472272700874</v>
          </cell>
        </row>
        <row r="9">
          <cell r="D9">
            <v>0</v>
          </cell>
          <cell r="E9">
            <v>0.94595574073460953</v>
          </cell>
          <cell r="F9">
            <v>0.78832813666172907</v>
          </cell>
          <cell r="G9">
            <v>1.1701923076923078</v>
          </cell>
          <cell r="H9">
            <v>0.75566211942373274</v>
          </cell>
          <cell r="I9">
            <v>89.884107277487118</v>
          </cell>
          <cell r="J9">
            <v>0.82597289389415995</v>
          </cell>
          <cell r="K9">
            <v>1.1701923076923078</v>
          </cell>
          <cell r="L9">
            <v>0.79499448557487851</v>
          </cell>
          <cell r="N9">
            <v>0.81365648050579564</v>
          </cell>
          <cell r="O9">
            <v>1.1873170731707319</v>
          </cell>
          <cell r="P9">
            <v>0.77831603229527113</v>
          </cell>
          <cell r="R9">
            <v>103.21291891867801</v>
          </cell>
          <cell r="S9">
            <v>98.508859857337811</v>
          </cell>
          <cell r="T9">
            <v>0</v>
          </cell>
          <cell r="U9">
            <v>86.014223019982623</v>
          </cell>
        </row>
        <row r="10">
          <cell r="D10">
            <v>0</v>
          </cell>
          <cell r="E10">
            <v>504.77203200000002</v>
          </cell>
          <cell r="F10">
            <v>0</v>
          </cell>
          <cell r="G10">
            <v>2498.4029999999998</v>
          </cell>
          <cell r="H10">
            <v>2353.1959999999999</v>
          </cell>
          <cell r="I10">
            <v>89.861160223652789</v>
          </cell>
          <cell r="J10">
            <v>0</v>
          </cell>
          <cell r="K10">
            <v>0</v>
          </cell>
          <cell r="L10">
            <v>466.18985419540832</v>
          </cell>
          <cell r="N10">
            <v>0</v>
          </cell>
          <cell r="R10">
            <v>0</v>
          </cell>
          <cell r="S10">
            <v>0</v>
          </cell>
          <cell r="T10">
            <v>0</v>
          </cell>
          <cell r="U10">
            <v>0</v>
          </cell>
        </row>
        <row r="11">
          <cell r="D11">
            <v>0</v>
          </cell>
          <cell r="E11">
            <v>0</v>
          </cell>
          <cell r="F11">
            <v>0</v>
          </cell>
          <cell r="G11">
            <v>0</v>
          </cell>
          <cell r="H11">
            <v>0</v>
          </cell>
          <cell r="I11">
            <v>90.318093655830111</v>
          </cell>
          <cell r="J11">
            <v>0</v>
          </cell>
          <cell r="K11">
            <v>0</v>
          </cell>
          <cell r="L11">
            <v>0</v>
          </cell>
          <cell r="N11">
            <v>0</v>
          </cell>
          <cell r="O11">
            <v>0</v>
          </cell>
          <cell r="P11">
            <v>0</v>
          </cell>
          <cell r="R11">
            <v>0</v>
          </cell>
          <cell r="S11">
            <v>0</v>
          </cell>
          <cell r="T11">
            <v>0</v>
          </cell>
          <cell r="U11">
            <v>0</v>
          </cell>
        </row>
        <row r="12">
          <cell r="D12">
            <v>0</v>
          </cell>
          <cell r="E12">
            <v>504.77203200000002</v>
          </cell>
          <cell r="F12">
            <v>2618.7019999999998</v>
          </cell>
          <cell r="G12">
            <v>205.566</v>
          </cell>
          <cell r="H12">
            <v>2413.136</v>
          </cell>
          <cell r="I12">
            <v>116.9823350318601</v>
          </cell>
          <cell r="J12">
            <v>2498.4029999999998</v>
          </cell>
          <cell r="K12">
            <v>205.566</v>
          </cell>
          <cell r="L12">
            <v>2292.837</v>
          </cell>
          <cell r="N12">
            <v>2353.1959999999999</v>
          </cell>
          <cell r="O12">
            <v>202.566</v>
          </cell>
          <cell r="P12">
            <v>2150.63</v>
          </cell>
          <cell r="R12">
            <v>89.861160223652789</v>
          </cell>
          <cell r="S12">
            <v>94.188007299062647</v>
          </cell>
          <cell r="T12">
            <v>0</v>
          </cell>
          <cell r="U12">
            <v>466.18985419540832</v>
          </cell>
        </row>
        <row r="13">
          <cell r="D13">
            <v>0</v>
          </cell>
          <cell r="E13">
            <v>11.154580000000001</v>
          </cell>
          <cell r="F13">
            <v>48.546999999999997</v>
          </cell>
          <cell r="G13">
            <v>0.14100000000000001</v>
          </cell>
          <cell r="H13">
            <v>48.405999999999999</v>
          </cell>
          <cell r="I13">
            <v>89.884107277487118</v>
          </cell>
          <cell r="J13">
            <v>37.485999999999997</v>
          </cell>
          <cell r="K13">
            <v>0.22599999999999998</v>
          </cell>
          <cell r="L13">
            <v>37.26</v>
          </cell>
          <cell r="N13">
            <v>31.881000000000004</v>
          </cell>
          <cell r="O13">
            <v>2.4509999999999996</v>
          </cell>
          <cell r="P13">
            <v>29.430000000000003</v>
          </cell>
          <cell r="R13">
            <v>65.670381279996718</v>
          </cell>
          <cell r="S13">
            <v>85.047751160433251</v>
          </cell>
          <cell r="T13">
            <v>0</v>
          </cell>
          <cell r="U13">
            <v>285.81085078954118</v>
          </cell>
        </row>
        <row r="14">
          <cell r="D14">
            <v>0</v>
          </cell>
          <cell r="E14">
            <v>2.2098252860412044</v>
          </cell>
          <cell r="F14">
            <v>1.8538573690324442</v>
          </cell>
          <cell r="G14">
            <v>6.859110942471032E-2</v>
          </cell>
          <cell r="H14">
            <v>2.0059375020719927</v>
          </cell>
          <cell r="I14">
            <v>104.45468854765696</v>
          </cell>
          <cell r="J14">
            <v>1.5003984545327556</v>
          </cell>
          <cell r="K14">
            <v>0.10994035978712433</v>
          </cell>
          <cell r="L14">
            <v>1.6250610052088308</v>
          </cell>
          <cell r="N14">
            <v>1.3547957756175009</v>
          </cell>
          <cell r="O14">
            <v>1.2099760078196733</v>
          </cell>
          <cell r="P14">
            <v>1.3684362256641078</v>
          </cell>
          <cell r="R14">
            <v>73.079827944076897</v>
          </cell>
          <cell r="S14">
            <v>90.295732545219309</v>
          </cell>
          <cell r="T14">
            <v>0</v>
          </cell>
          <cell r="U14">
            <v>61.307823029057296</v>
          </cell>
        </row>
        <row r="15">
          <cell r="D15">
            <v>0</v>
          </cell>
          <cell r="E15">
            <v>493.61745200000001</v>
          </cell>
          <cell r="F15">
            <v>2570.1549999999997</v>
          </cell>
          <cell r="G15">
            <v>205.42500000000001</v>
          </cell>
          <cell r="H15">
            <v>2364.73</v>
          </cell>
          <cell r="I15">
            <v>121.2566178023023</v>
          </cell>
          <cell r="J15">
            <v>2460.9169999999999</v>
          </cell>
          <cell r="K15">
            <v>205.34</v>
          </cell>
          <cell r="L15">
            <v>2255.5769999999998</v>
          </cell>
          <cell r="N15">
            <v>2321.3150000000001</v>
          </cell>
          <cell r="O15">
            <v>200.11500000000001</v>
          </cell>
          <cell r="P15">
            <v>2121.2000000000003</v>
          </cell>
          <cell r="R15">
            <v>90.318093655830111</v>
          </cell>
          <cell r="S15">
            <v>94.327236554503884</v>
          </cell>
          <cell r="T15">
            <v>0</v>
          </cell>
          <cell r="U15">
            <v>470.26599051445208</v>
          </cell>
        </row>
        <row r="16">
          <cell r="E16">
            <v>5505.2259999999997</v>
          </cell>
          <cell r="F16">
            <v>0</v>
          </cell>
          <cell r="G16">
            <v>29283.243793771009</v>
          </cell>
          <cell r="H16">
            <v>31450.748803628012</v>
          </cell>
          <cell r="I16">
            <v>121.2566178023023</v>
          </cell>
          <cell r="J16">
            <v>0</v>
          </cell>
          <cell r="K16">
            <v>0</v>
          </cell>
          <cell r="L16">
            <v>571.28896803924147</v>
          </cell>
          <cell r="N16">
            <v>0</v>
          </cell>
          <cell r="R16">
            <v>0</v>
          </cell>
          <cell r="S16">
            <v>0</v>
          </cell>
          <cell r="T16">
            <v>0</v>
          </cell>
          <cell r="U16">
            <v>0</v>
          </cell>
        </row>
        <row r="17">
          <cell r="D17">
            <v>0</v>
          </cell>
          <cell r="E17">
            <v>1403.6139999999998</v>
          </cell>
          <cell r="F17">
            <v>0</v>
          </cell>
          <cell r="G17">
            <v>6660.67</v>
          </cell>
          <cell r="H17">
            <v>7160.2202499999994</v>
          </cell>
          <cell r="I17">
            <v>107.5</v>
          </cell>
          <cell r="J17">
            <v>0</v>
          </cell>
          <cell r="K17">
            <v>0</v>
          </cell>
          <cell r="L17">
            <v>510.12744600723562</v>
          </cell>
          <cell r="N17">
            <v>0</v>
          </cell>
          <cell r="R17">
            <v>0</v>
          </cell>
          <cell r="S17">
            <v>0</v>
          </cell>
          <cell r="T17">
            <v>0</v>
          </cell>
          <cell r="U17">
            <v>0</v>
          </cell>
        </row>
        <row r="18">
          <cell r="D18">
            <v>0</v>
          </cell>
          <cell r="E18">
            <v>0</v>
          </cell>
          <cell r="F18">
            <v>0</v>
          </cell>
          <cell r="G18">
            <v>0</v>
          </cell>
          <cell r="H18">
            <v>0</v>
          </cell>
          <cell r="I18">
            <v>112.22545398597855</v>
          </cell>
          <cell r="J18">
            <v>0</v>
          </cell>
          <cell r="K18">
            <v>0</v>
          </cell>
          <cell r="L18">
            <v>0</v>
          </cell>
          <cell r="N18">
            <v>0</v>
          </cell>
          <cell r="O18">
            <v>0</v>
          </cell>
          <cell r="P18">
            <v>0</v>
          </cell>
          <cell r="R18">
            <v>0</v>
          </cell>
          <cell r="S18">
            <v>0</v>
          </cell>
          <cell r="T18">
            <v>0</v>
          </cell>
          <cell r="U18">
            <v>0</v>
          </cell>
        </row>
        <row r="19">
          <cell r="D19">
            <v>0</v>
          </cell>
          <cell r="E19">
            <v>0</v>
          </cell>
          <cell r="F19">
            <v>0</v>
          </cell>
          <cell r="G19">
            <v>0</v>
          </cell>
          <cell r="H19">
            <v>0</v>
          </cell>
          <cell r="I19">
            <v>129.62859796980382</v>
          </cell>
          <cell r="J19">
            <v>0</v>
          </cell>
          <cell r="K19">
            <v>0</v>
          </cell>
          <cell r="L19">
            <v>0</v>
          </cell>
          <cell r="N19">
            <v>0</v>
          </cell>
          <cell r="O19">
            <v>0</v>
          </cell>
          <cell r="P19">
            <v>0</v>
          </cell>
          <cell r="R19">
            <v>0</v>
          </cell>
          <cell r="S19">
            <v>0</v>
          </cell>
          <cell r="T19">
            <v>0</v>
          </cell>
          <cell r="U19">
            <v>0</v>
          </cell>
        </row>
      </sheetData>
      <sheetData sheetId="7" refreshError="1">
        <row r="5">
          <cell r="F5" t="str">
            <v>ТГК-1</v>
          </cell>
          <cell r="G5" t="str">
            <v>ГЭС-1,2 бассейн Онежского озера</v>
          </cell>
          <cell r="H5" t="str">
            <v>ГЭС-3,4,5,6,7,9,10,14,16 бассейн Белого моря</v>
          </cell>
          <cell r="J5" t="str">
            <v>ТГК-1</v>
          </cell>
          <cell r="K5" t="str">
            <v>ГЭС-1,2 бассейн Онежского озера</v>
          </cell>
          <cell r="L5" t="str">
            <v>ГЭС-3,4,5,6,7,9,10,14,16 бассейн Белого моря</v>
          </cell>
          <cell r="N5" t="str">
            <v>ТГК-1</v>
          </cell>
          <cell r="O5" t="str">
            <v>ГЭС-1,2 бассейн Онежского озера</v>
          </cell>
          <cell r="P5" t="str">
            <v>ГЭС-3,4,5,6,7,9,10,14,16 бассейн Белого моря</v>
          </cell>
        </row>
        <row r="6">
          <cell r="D6">
            <v>0</v>
          </cell>
          <cell r="E6">
            <v>509.59255200000001</v>
          </cell>
          <cell r="F6">
            <v>2639.5099999999998</v>
          </cell>
          <cell r="G6">
            <v>208</v>
          </cell>
          <cell r="H6">
            <v>2431.5099999999998</v>
          </cell>
          <cell r="J6">
            <v>2519.2109999999998</v>
          </cell>
          <cell r="K6">
            <v>208</v>
          </cell>
          <cell r="L6">
            <v>2311.2109999999998</v>
          </cell>
          <cell r="N6">
            <v>2372.5</v>
          </cell>
          <cell r="O6">
            <v>205</v>
          </cell>
          <cell r="P6">
            <v>2167.5</v>
          </cell>
          <cell r="R6">
            <v>89.884107277487118</v>
          </cell>
          <cell r="S6">
            <v>94.176311551513564</v>
          </cell>
          <cell r="T6">
            <v>100</v>
          </cell>
          <cell r="U6">
            <v>465.56802894560354</v>
          </cell>
        </row>
        <row r="7">
          <cell r="D7">
            <v>2570.1549999999997</v>
          </cell>
          <cell r="E7">
            <v>9</v>
          </cell>
          <cell r="F7">
            <v>9</v>
          </cell>
          <cell r="G7">
            <v>9</v>
          </cell>
          <cell r="H7">
            <v>9</v>
          </cell>
          <cell r="I7">
            <v>200.11500000000001</v>
          </cell>
          <cell r="J7">
            <v>9</v>
          </cell>
          <cell r="K7">
            <v>9</v>
          </cell>
          <cell r="L7">
            <v>9</v>
          </cell>
          <cell r="N7">
            <v>9</v>
          </cell>
          <cell r="O7">
            <v>9</v>
          </cell>
          <cell r="P7">
            <v>9</v>
          </cell>
          <cell r="R7">
            <v>100</v>
          </cell>
          <cell r="S7">
            <v>100</v>
          </cell>
          <cell r="T7">
            <v>100</v>
          </cell>
          <cell r="U7">
            <v>100</v>
          </cell>
        </row>
        <row r="8">
          <cell r="D8">
            <v>0</v>
          </cell>
          <cell r="E8">
            <v>4586.3329679999997</v>
          </cell>
          <cell r="F8">
            <v>23755.589999999997</v>
          </cell>
          <cell r="G8">
            <v>1872</v>
          </cell>
          <cell r="H8">
            <v>21883.589999999997</v>
          </cell>
          <cell r="I8">
            <v>5224.266889271752</v>
          </cell>
          <cell r="J8">
            <v>22672.898999999998</v>
          </cell>
          <cell r="K8">
            <v>1872</v>
          </cell>
          <cell r="L8">
            <v>20800.898999999998</v>
          </cell>
          <cell r="N8">
            <v>21352.5</v>
          </cell>
          <cell r="O8">
            <v>1845</v>
          </cell>
          <cell r="P8">
            <v>19507.5</v>
          </cell>
          <cell r="R8">
            <v>89.884107277487118</v>
          </cell>
          <cell r="S8">
            <v>94.176311551513564</v>
          </cell>
          <cell r="T8">
            <v>100</v>
          </cell>
          <cell r="U8">
            <v>465.5680289456036</v>
          </cell>
        </row>
      </sheetData>
      <sheetData sheetId="8" refreshError="1">
        <row r="6">
          <cell r="E6">
            <v>0</v>
          </cell>
          <cell r="F6">
            <v>2110163.1420101677</v>
          </cell>
          <cell r="G6">
            <v>2120075.8062555371</v>
          </cell>
          <cell r="H6">
            <v>2120075.8062555371</v>
          </cell>
          <cell r="I6">
            <v>2159810.024338136</v>
          </cell>
          <cell r="J6">
            <v>2159810.024338136</v>
          </cell>
          <cell r="K6">
            <v>2170520.024338136</v>
          </cell>
          <cell r="L6">
            <v>2191940.024338136</v>
          </cell>
          <cell r="M6">
            <v>2256200.024338136</v>
          </cell>
          <cell r="N6">
            <v>101.8741885533224</v>
          </cell>
          <cell r="O6">
            <v>101.8741885533224</v>
          </cell>
          <cell r="P6">
            <v>100</v>
          </cell>
          <cell r="Q6">
            <v>102.35275090060922</v>
          </cell>
        </row>
        <row r="7">
          <cell r="C7" t="str">
            <v>Здания</v>
          </cell>
          <cell r="F7">
            <v>1152229.5748928383</v>
          </cell>
          <cell r="G7">
            <v>1158942.6710959631</v>
          </cell>
          <cell r="H7">
            <v>1158942.6710959631</v>
          </cell>
          <cell r="I7">
            <v>1156258.3257121176</v>
          </cell>
          <cell r="J7">
            <v>1156258.3257121176</v>
          </cell>
          <cell r="K7">
            <v>1157678.3257121176</v>
          </cell>
          <cell r="L7">
            <v>1160518.3257121176</v>
          </cell>
          <cell r="M7">
            <v>1169038.3257121176</v>
          </cell>
          <cell r="N7">
            <v>99.768379795584977</v>
          </cell>
          <cell r="O7">
            <v>99.768379795584977</v>
          </cell>
          <cell r="P7">
            <v>100</v>
          </cell>
          <cell r="Q7">
            <v>100.34964827383936</v>
          </cell>
        </row>
        <row r="8">
          <cell r="C8" t="str">
            <v>Сооружения</v>
          </cell>
          <cell r="F8">
            <v>593376.65381272114</v>
          </cell>
          <cell r="G8">
            <v>561449.931330811</v>
          </cell>
          <cell r="H8">
            <v>561449.931330811</v>
          </cell>
          <cell r="I8">
            <v>556401.05607005139</v>
          </cell>
          <cell r="J8">
            <v>556401.05607005139</v>
          </cell>
          <cell r="K8">
            <v>559401.05607005139</v>
          </cell>
          <cell r="L8">
            <v>565401.05607005139</v>
          </cell>
          <cell r="M8">
            <v>583401.05607005139</v>
          </cell>
          <cell r="N8">
            <v>99.100743453865576</v>
          </cell>
          <cell r="O8">
            <v>99.100743453865576</v>
          </cell>
          <cell r="P8">
            <v>100</v>
          </cell>
          <cell r="Q8">
            <v>93.768612650146522</v>
          </cell>
        </row>
        <row r="9">
          <cell r="C9" t="str">
            <v>Передаточные устройства</v>
          </cell>
          <cell r="I9">
            <v>0</v>
          </cell>
          <cell r="J9">
            <v>0</v>
          </cell>
          <cell r="K9">
            <v>0</v>
          </cell>
          <cell r="L9">
            <v>0</v>
          </cell>
          <cell r="M9">
            <v>0</v>
          </cell>
          <cell r="N9">
            <v>0</v>
          </cell>
          <cell r="O9">
            <v>0</v>
          </cell>
          <cell r="P9">
            <v>0</v>
          </cell>
          <cell r="Q9">
            <v>0</v>
          </cell>
        </row>
        <row r="10">
          <cell r="C10" t="str">
            <v>Машины и оборудование</v>
          </cell>
          <cell r="E10">
            <v>0</v>
          </cell>
          <cell r="F10">
            <v>354087.83560456679</v>
          </cell>
          <cell r="G10">
            <v>389098.40547356452</v>
          </cell>
          <cell r="H10">
            <v>389098.40547356452</v>
          </cell>
          <cell r="I10">
            <v>435306.28361053835</v>
          </cell>
          <cell r="J10">
            <v>435306.28361053835</v>
          </cell>
          <cell r="K10">
            <v>441306.28361053835</v>
          </cell>
          <cell r="L10">
            <v>453306.28361053835</v>
          </cell>
          <cell r="M10">
            <v>489306.28361053835</v>
          </cell>
          <cell r="N10">
            <v>111.87562772988882</v>
          </cell>
          <cell r="O10">
            <v>111.87562772988882</v>
          </cell>
          <cell r="P10">
            <v>100</v>
          </cell>
          <cell r="Q10">
            <v>122.93737311458324</v>
          </cell>
        </row>
        <row r="11">
          <cell r="C11" t="str">
            <v>Силовые машины</v>
          </cell>
          <cell r="I11">
            <v>0</v>
          </cell>
          <cell r="J11">
            <v>0</v>
          </cell>
          <cell r="K11">
            <v>0</v>
          </cell>
          <cell r="L11">
            <v>0</v>
          </cell>
          <cell r="M11">
            <v>0</v>
          </cell>
          <cell r="N11">
            <v>0</v>
          </cell>
          <cell r="O11">
            <v>0</v>
          </cell>
          <cell r="P11">
            <v>0</v>
          </cell>
          <cell r="Q11">
            <v>0</v>
          </cell>
        </row>
        <row r="12">
          <cell r="C12" t="str">
            <v>Рабочие машины</v>
          </cell>
          <cell r="E12">
            <v>89.7</v>
          </cell>
          <cell r="F12">
            <v>354087.83560456679</v>
          </cell>
          <cell r="G12">
            <v>389098.40547356452</v>
          </cell>
          <cell r="H12">
            <v>389098.40547356452</v>
          </cell>
          <cell r="I12">
            <v>435306.28361053835</v>
          </cell>
          <cell r="J12">
            <v>435306.28361053835</v>
          </cell>
          <cell r="K12">
            <v>441306.28361053835</v>
          </cell>
          <cell r="L12">
            <v>453306.28361053835</v>
          </cell>
          <cell r="M12">
            <v>489306.28361053835</v>
          </cell>
          <cell r="N12">
            <v>111.87562772988882</v>
          </cell>
          <cell r="O12">
            <v>111.87562772988882</v>
          </cell>
          <cell r="P12">
            <v>100</v>
          </cell>
          <cell r="Q12">
            <v>122.93737311458324</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F14">
            <v>3</v>
          </cell>
          <cell r="G14">
            <v>3</v>
          </cell>
          <cell r="H14">
            <v>3</v>
          </cell>
          <cell r="I14">
            <v>0</v>
          </cell>
          <cell r="J14">
            <v>100</v>
          </cell>
          <cell r="K14">
            <v>0</v>
          </cell>
          <cell r="L14">
            <v>0</v>
          </cell>
          <cell r="M14">
            <v>0</v>
          </cell>
          <cell r="N14">
            <v>0</v>
          </cell>
          <cell r="O14">
            <v>0</v>
          </cell>
          <cell r="P14">
            <v>0</v>
          </cell>
          <cell r="Q14">
            <v>0</v>
          </cell>
        </row>
        <row r="15">
          <cell r="C15" t="str">
            <v>Прочие машины</v>
          </cell>
          <cell r="E15">
            <v>43.1</v>
          </cell>
          <cell r="F15">
            <v>26.1</v>
          </cell>
          <cell r="G15">
            <v>26.1</v>
          </cell>
          <cell r="H15">
            <v>16.600000000000001</v>
          </cell>
          <cell r="I15">
            <v>0</v>
          </cell>
          <cell r="J15">
            <v>63.601532567049816</v>
          </cell>
          <cell r="K15">
            <v>0</v>
          </cell>
          <cell r="L15">
            <v>0</v>
          </cell>
          <cell r="M15">
            <v>0</v>
          </cell>
          <cell r="N15">
            <v>0</v>
          </cell>
          <cell r="O15">
            <v>0</v>
          </cell>
          <cell r="P15">
            <v>0</v>
          </cell>
          <cell r="Q15">
            <v>0</v>
          </cell>
        </row>
        <row r="16">
          <cell r="C16" t="str">
            <v>Транспортные средства</v>
          </cell>
          <cell r="F16">
            <v>6611.2333756734533</v>
          </cell>
          <cell r="G16">
            <v>6442.0715380486645</v>
          </cell>
          <cell r="H16">
            <v>6442.0715380486645</v>
          </cell>
          <cell r="I16">
            <v>7497.8338794528026</v>
          </cell>
          <cell r="J16">
            <v>7497.8338794528026</v>
          </cell>
          <cell r="K16">
            <v>7697.8338794528026</v>
          </cell>
          <cell r="L16">
            <v>8097.8338794528026</v>
          </cell>
          <cell r="M16">
            <v>9297.8338794528026</v>
          </cell>
          <cell r="N16">
            <v>116.38855351370306</v>
          </cell>
          <cell r="O16">
            <v>116.38855351370306</v>
          </cell>
          <cell r="P16">
            <v>100</v>
          </cell>
          <cell r="Q16">
            <v>113.41051591132245</v>
          </cell>
        </row>
        <row r="17">
          <cell r="C17" t="str">
            <v>Инструмент</v>
          </cell>
          <cell r="E17">
            <v>46.6</v>
          </cell>
          <cell r="F17">
            <v>311.834</v>
          </cell>
          <cell r="G17">
            <v>311.83499999999998</v>
          </cell>
          <cell r="H17">
            <v>311.83499999999998</v>
          </cell>
          <cell r="I17">
            <v>686.83500000000004</v>
          </cell>
          <cell r="J17">
            <v>686.83500000000004</v>
          </cell>
          <cell r="K17">
            <v>746.83500000000004</v>
          </cell>
          <cell r="L17">
            <v>866.83500000000004</v>
          </cell>
          <cell r="M17">
            <v>1226.835</v>
          </cell>
          <cell r="N17">
            <v>220.25590456491418</v>
          </cell>
          <cell r="O17">
            <v>220.25590456491418</v>
          </cell>
          <cell r="P17">
            <v>100</v>
          </cell>
          <cell r="Q17">
            <v>220.25661088912693</v>
          </cell>
        </row>
        <row r="18">
          <cell r="C18" t="str">
            <v>Производственный инвентарь</v>
          </cell>
          <cell r="E18">
            <v>183.2</v>
          </cell>
          <cell r="F18">
            <v>3546.0103243682906</v>
          </cell>
          <cell r="G18">
            <v>3830.8918171498844</v>
          </cell>
          <cell r="H18">
            <v>3830.8918171498844</v>
          </cell>
          <cell r="I18">
            <v>3659.6900659761072</v>
          </cell>
          <cell r="J18">
            <v>3659.6900659761072</v>
          </cell>
          <cell r="K18">
            <v>3689.6900659761072</v>
          </cell>
          <cell r="L18">
            <v>3749.6900659761072</v>
          </cell>
          <cell r="M18">
            <v>3929.6900659761072</v>
          </cell>
          <cell r="N18">
            <v>95.531020990795085</v>
          </cell>
          <cell r="O18">
            <v>95.531020990795085</v>
          </cell>
          <cell r="P18">
            <v>100</v>
          </cell>
          <cell r="Q18">
            <v>103.20584914337687</v>
          </cell>
        </row>
        <row r="19">
          <cell r="C19" t="str">
            <v>Производственный инвентарь</v>
          </cell>
          <cell r="I19">
            <v>0</v>
          </cell>
          <cell r="K19">
            <v>0</v>
          </cell>
          <cell r="L19">
            <v>0</v>
          </cell>
          <cell r="M19">
            <v>0</v>
          </cell>
          <cell r="N19">
            <v>0</v>
          </cell>
          <cell r="O19">
            <v>0</v>
          </cell>
          <cell r="P19">
            <v>0</v>
          </cell>
          <cell r="Q19">
            <v>0</v>
          </cell>
        </row>
        <row r="20">
          <cell r="E20">
            <v>154.19999999999999</v>
          </cell>
          <cell r="F20">
            <v>195.3</v>
          </cell>
          <cell r="G20">
            <v>221.8</v>
          </cell>
          <cell r="H20">
            <v>256.3</v>
          </cell>
        </row>
        <row r="21">
          <cell r="E21">
            <v>0</v>
          </cell>
          <cell r="F21">
            <v>50643.872625163931</v>
          </cell>
          <cell r="G21">
            <v>112282</v>
          </cell>
          <cell r="H21">
            <v>112282</v>
          </cell>
          <cell r="I21">
            <v>136128</v>
          </cell>
          <cell r="J21">
            <v>10710</v>
          </cell>
          <cell r="K21">
            <v>21420</v>
          </cell>
          <cell r="L21">
            <v>64260</v>
          </cell>
          <cell r="M21">
            <v>39738</v>
          </cell>
          <cell r="N21">
            <v>121.23759819027093</v>
          </cell>
          <cell r="O21">
            <v>121.23759819027093</v>
          </cell>
          <cell r="P21">
            <v>100</v>
          </cell>
          <cell r="Q21">
            <v>268.79461017434261</v>
          </cell>
        </row>
        <row r="22">
          <cell r="C22" t="str">
            <v>Здания</v>
          </cell>
          <cell r="E22">
            <v>29</v>
          </cell>
          <cell r="F22">
            <v>11636.867838299884</v>
          </cell>
          <cell r="G22">
            <v>15250</v>
          </cell>
          <cell r="H22">
            <v>15250</v>
          </cell>
          <cell r="I22">
            <v>15780</v>
          </cell>
          <cell r="J22">
            <v>1420</v>
          </cell>
          <cell r="K22">
            <v>2840</v>
          </cell>
          <cell r="L22">
            <v>8520</v>
          </cell>
          <cell r="M22">
            <v>3000</v>
          </cell>
          <cell r="N22">
            <v>103.47540983606558</v>
          </cell>
          <cell r="O22">
            <v>103.47540983606558</v>
          </cell>
          <cell r="P22">
            <v>100</v>
          </cell>
          <cell r="Q22">
            <v>135.60349932018661</v>
          </cell>
        </row>
        <row r="23">
          <cell r="C23" t="str">
            <v>Сооружения</v>
          </cell>
          <cell r="E23">
            <v>359.89999999999992</v>
          </cell>
          <cell r="F23">
            <v>187.78980000000001</v>
          </cell>
          <cell r="G23">
            <v>11456</v>
          </cell>
          <cell r="H23">
            <v>11456</v>
          </cell>
          <cell r="I23">
            <v>30000</v>
          </cell>
          <cell r="J23">
            <v>3000</v>
          </cell>
          <cell r="K23">
            <v>6000</v>
          </cell>
          <cell r="L23">
            <v>18000</v>
          </cell>
          <cell r="M23">
            <v>3000</v>
          </cell>
          <cell r="N23">
            <v>261.87150837988827</v>
          </cell>
          <cell r="O23">
            <v>261.87150837988827</v>
          </cell>
          <cell r="P23">
            <v>100</v>
          </cell>
          <cell r="Q23">
            <v>15975.308563084895</v>
          </cell>
        </row>
        <row r="24">
          <cell r="C24" t="str">
            <v>Передаточные устройства</v>
          </cell>
          <cell r="I24">
            <v>0</v>
          </cell>
          <cell r="N24">
            <v>0</v>
          </cell>
          <cell r="O24">
            <v>0</v>
          </cell>
          <cell r="P24">
            <v>0</v>
          </cell>
          <cell r="Q24">
            <v>0</v>
          </cell>
        </row>
        <row r="25">
          <cell r="C25" t="str">
            <v>Машины и оборудование</v>
          </cell>
          <cell r="E25">
            <v>0</v>
          </cell>
          <cell r="F25">
            <v>38499.474655538856</v>
          </cell>
          <cell r="G25">
            <v>82816</v>
          </cell>
          <cell r="H25">
            <v>82816</v>
          </cell>
          <cell r="I25">
            <v>87138</v>
          </cell>
          <cell r="J25">
            <v>6000</v>
          </cell>
          <cell r="K25">
            <v>12000</v>
          </cell>
          <cell r="L25">
            <v>36000</v>
          </cell>
          <cell r="M25">
            <v>33138</v>
          </cell>
          <cell r="N25">
            <v>105.21879829984545</v>
          </cell>
          <cell r="O25">
            <v>105.21879829984545</v>
          </cell>
          <cell r="P25">
            <v>100</v>
          </cell>
          <cell r="Q25">
            <v>226.33555595144622</v>
          </cell>
        </row>
        <row r="26">
          <cell r="C26" t="str">
            <v>Силовые машины</v>
          </cell>
          <cell r="I26">
            <v>0</v>
          </cell>
          <cell r="N26">
            <v>0</v>
          </cell>
          <cell r="O26">
            <v>0</v>
          </cell>
          <cell r="P26">
            <v>0</v>
          </cell>
          <cell r="Q26">
            <v>0</v>
          </cell>
        </row>
        <row r="27">
          <cell r="C27" t="str">
            <v>Рабочие машины</v>
          </cell>
          <cell r="F27">
            <v>38499.474655538856</v>
          </cell>
          <cell r="G27">
            <v>82816</v>
          </cell>
          <cell r="H27">
            <v>82816</v>
          </cell>
          <cell r="I27">
            <v>87138</v>
          </cell>
          <cell r="J27">
            <v>6000</v>
          </cell>
          <cell r="K27">
            <v>12000</v>
          </cell>
          <cell r="L27">
            <v>36000</v>
          </cell>
          <cell r="M27">
            <v>33138</v>
          </cell>
          <cell r="N27">
            <v>105.21879829984545</v>
          </cell>
          <cell r="O27">
            <v>105.21879829984545</v>
          </cell>
          <cell r="P27">
            <v>100</v>
          </cell>
          <cell r="Q27">
            <v>226.33555595144622</v>
          </cell>
        </row>
        <row r="28">
          <cell r="C28" t="str">
            <v>Приборы и лабораторное оборудование</v>
          </cell>
          <cell r="I28">
            <v>0</v>
          </cell>
          <cell r="N28">
            <v>0</v>
          </cell>
          <cell r="O28">
            <v>0</v>
          </cell>
          <cell r="P28">
            <v>0</v>
          </cell>
          <cell r="Q28">
            <v>0</v>
          </cell>
        </row>
        <row r="29">
          <cell r="C29" t="str">
            <v>Вычислительная техника</v>
          </cell>
          <cell r="I29">
            <v>0</v>
          </cell>
          <cell r="N29">
            <v>0</v>
          </cell>
          <cell r="O29">
            <v>0</v>
          </cell>
          <cell r="P29">
            <v>0</v>
          </cell>
          <cell r="Q29">
            <v>0</v>
          </cell>
        </row>
        <row r="30">
          <cell r="C30" t="str">
            <v>Прочие машины</v>
          </cell>
          <cell r="I30">
            <v>0</v>
          </cell>
          <cell r="N30">
            <v>0</v>
          </cell>
          <cell r="O30">
            <v>0</v>
          </cell>
          <cell r="P30">
            <v>0</v>
          </cell>
          <cell r="Q30">
            <v>0</v>
          </cell>
        </row>
        <row r="31">
          <cell r="C31" t="str">
            <v>Транспортные средства</v>
          </cell>
          <cell r="G31">
            <v>2100</v>
          </cell>
          <cell r="H31">
            <v>2100</v>
          </cell>
          <cell r="I31">
            <v>2000</v>
          </cell>
          <cell r="J31">
            <v>200</v>
          </cell>
          <cell r="K31">
            <v>400</v>
          </cell>
          <cell r="L31">
            <v>1200</v>
          </cell>
          <cell r="M31">
            <v>200</v>
          </cell>
          <cell r="N31">
            <v>95.238095238095227</v>
          </cell>
          <cell r="O31">
            <v>95.238095238095227</v>
          </cell>
          <cell r="P31">
            <v>100</v>
          </cell>
          <cell r="Q31">
            <v>100</v>
          </cell>
        </row>
        <row r="32">
          <cell r="C32" t="str">
            <v>Инструмент</v>
          </cell>
          <cell r="G32">
            <v>375</v>
          </cell>
          <cell r="H32">
            <v>375</v>
          </cell>
          <cell r="I32">
            <v>840</v>
          </cell>
          <cell r="J32">
            <v>60</v>
          </cell>
          <cell r="K32">
            <v>120</v>
          </cell>
          <cell r="L32">
            <v>360</v>
          </cell>
          <cell r="M32">
            <v>300</v>
          </cell>
          <cell r="N32">
            <v>224.00000000000003</v>
          </cell>
          <cell r="O32">
            <v>224.00000000000003</v>
          </cell>
          <cell r="P32">
            <v>100</v>
          </cell>
          <cell r="Q32">
            <v>100</v>
          </cell>
        </row>
        <row r="33">
          <cell r="C33" t="str">
            <v>Производственный инвентарь</v>
          </cell>
          <cell r="F33">
            <v>319.74033132518963</v>
          </cell>
          <cell r="G33">
            <v>285</v>
          </cell>
          <cell r="H33">
            <v>285</v>
          </cell>
          <cell r="I33">
            <v>370</v>
          </cell>
          <cell r="J33">
            <v>30</v>
          </cell>
          <cell r="K33">
            <v>60</v>
          </cell>
          <cell r="L33">
            <v>180</v>
          </cell>
          <cell r="M33">
            <v>100</v>
          </cell>
          <cell r="N33">
            <v>129.82456140350877</v>
          </cell>
          <cell r="O33">
            <v>129.82456140350877</v>
          </cell>
          <cell r="P33">
            <v>100</v>
          </cell>
          <cell r="Q33">
            <v>115.7189017933725</v>
          </cell>
        </row>
        <row r="34">
          <cell r="C34" t="str">
            <v>Производственный инвентарь</v>
          </cell>
          <cell r="I34">
            <v>0</v>
          </cell>
          <cell r="N34">
            <v>0</v>
          </cell>
          <cell r="O34">
            <v>0</v>
          </cell>
          <cell r="P34">
            <v>0</v>
          </cell>
          <cell r="Q34">
            <v>0</v>
          </cell>
        </row>
        <row r="36">
          <cell r="E36">
            <v>0</v>
          </cell>
          <cell r="F36">
            <v>0</v>
          </cell>
          <cell r="G36">
            <v>0</v>
          </cell>
          <cell r="H36">
            <v>0</v>
          </cell>
          <cell r="I36">
            <v>0</v>
          </cell>
          <cell r="J36">
            <v>0</v>
          </cell>
          <cell r="K36">
            <v>0</v>
          </cell>
          <cell r="L36">
            <v>0</v>
          </cell>
          <cell r="M36">
            <v>0</v>
          </cell>
          <cell r="N36">
            <v>0</v>
          </cell>
          <cell r="O36">
            <v>0</v>
          </cell>
          <cell r="P36">
            <v>0</v>
          </cell>
          <cell r="Q36">
            <v>0</v>
          </cell>
        </row>
        <row r="37">
          <cell r="C37" t="str">
            <v>Здания</v>
          </cell>
          <cell r="I37">
            <v>0</v>
          </cell>
          <cell r="N37">
            <v>0</v>
          </cell>
          <cell r="O37">
            <v>0</v>
          </cell>
          <cell r="P37">
            <v>0</v>
          </cell>
          <cell r="Q37">
            <v>0</v>
          </cell>
        </row>
        <row r="38">
          <cell r="C38" t="str">
            <v>Сооружения</v>
          </cell>
          <cell r="I38">
            <v>0</v>
          </cell>
          <cell r="N38">
            <v>0</v>
          </cell>
          <cell r="O38">
            <v>0</v>
          </cell>
          <cell r="P38">
            <v>0</v>
          </cell>
          <cell r="Q38">
            <v>0</v>
          </cell>
        </row>
        <row r="39">
          <cell r="C39" t="str">
            <v>Передаточные устройства</v>
          </cell>
          <cell r="I39">
            <v>0</v>
          </cell>
          <cell r="N39">
            <v>0</v>
          </cell>
          <cell r="O39">
            <v>0</v>
          </cell>
          <cell r="P39">
            <v>0</v>
          </cell>
          <cell r="Q39">
            <v>0</v>
          </cell>
        </row>
        <row r="40">
          <cell r="C40" t="str">
            <v>Машины и оборудование</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Силовые машины</v>
          </cell>
          <cell r="I41">
            <v>0</v>
          </cell>
          <cell r="N41">
            <v>0</v>
          </cell>
          <cell r="O41">
            <v>0</v>
          </cell>
          <cell r="P41">
            <v>0</v>
          </cell>
          <cell r="Q41">
            <v>0</v>
          </cell>
        </row>
        <row r="42">
          <cell r="C42" t="str">
            <v>Рабочие машины</v>
          </cell>
          <cell r="I42">
            <v>0</v>
          </cell>
          <cell r="N42">
            <v>0</v>
          </cell>
          <cell r="O42">
            <v>0</v>
          </cell>
          <cell r="P42">
            <v>0</v>
          </cell>
          <cell r="Q42">
            <v>0</v>
          </cell>
        </row>
        <row r="43">
          <cell r="C43" t="str">
            <v>Приборы и лабораторное оборудование</v>
          </cell>
          <cell r="I43">
            <v>0</v>
          </cell>
          <cell r="N43">
            <v>0</v>
          </cell>
          <cell r="O43">
            <v>0</v>
          </cell>
          <cell r="P43">
            <v>0</v>
          </cell>
          <cell r="Q43">
            <v>0</v>
          </cell>
        </row>
        <row r="44">
          <cell r="C44" t="str">
            <v>Вычислительная техника</v>
          </cell>
          <cell r="I44">
            <v>0</v>
          </cell>
          <cell r="N44">
            <v>0</v>
          </cell>
          <cell r="O44">
            <v>0</v>
          </cell>
          <cell r="P44">
            <v>0</v>
          </cell>
          <cell r="Q44">
            <v>0</v>
          </cell>
        </row>
        <row r="45">
          <cell r="C45" t="str">
            <v>Прочие машины</v>
          </cell>
          <cell r="I45">
            <v>0</v>
          </cell>
          <cell r="N45">
            <v>0</v>
          </cell>
          <cell r="O45">
            <v>0</v>
          </cell>
          <cell r="P45">
            <v>0</v>
          </cell>
          <cell r="Q45">
            <v>0</v>
          </cell>
        </row>
        <row r="46">
          <cell r="C46" t="str">
            <v>Транспортные средства</v>
          </cell>
          <cell r="I46">
            <v>0</v>
          </cell>
          <cell r="N46">
            <v>0</v>
          </cell>
          <cell r="O46">
            <v>0</v>
          </cell>
          <cell r="P46">
            <v>0</v>
          </cell>
          <cell r="Q46">
            <v>0</v>
          </cell>
        </row>
        <row r="47">
          <cell r="C47" t="str">
            <v>Инструмент</v>
          </cell>
          <cell r="I47">
            <v>0</v>
          </cell>
          <cell r="N47">
            <v>0</v>
          </cell>
          <cell r="O47">
            <v>0</v>
          </cell>
          <cell r="P47">
            <v>0</v>
          </cell>
          <cell r="Q47">
            <v>0</v>
          </cell>
        </row>
        <row r="48">
          <cell r="C48" t="str">
            <v>Производственный инвентарь</v>
          </cell>
          <cell r="I48">
            <v>0</v>
          </cell>
          <cell r="N48">
            <v>0</v>
          </cell>
          <cell r="O48">
            <v>0</v>
          </cell>
          <cell r="P48">
            <v>0</v>
          </cell>
          <cell r="Q48">
            <v>0</v>
          </cell>
        </row>
        <row r="49">
          <cell r="C49" t="str">
            <v>Производственный инвентарь</v>
          </cell>
          <cell r="I49">
            <v>0</v>
          </cell>
          <cell r="N49">
            <v>0</v>
          </cell>
          <cell r="O49">
            <v>0</v>
          </cell>
          <cell r="P49">
            <v>0</v>
          </cell>
          <cell r="Q49">
            <v>0</v>
          </cell>
        </row>
        <row r="51">
          <cell r="E51">
            <v>0</v>
          </cell>
          <cell r="F51">
            <v>2135485.0783227501</v>
          </cell>
          <cell r="G51">
            <v>2176216.8062555371</v>
          </cell>
          <cell r="H51">
            <v>2176216.8062555371</v>
          </cell>
          <cell r="I51">
            <v>2211633.524338136</v>
          </cell>
          <cell r="J51">
            <v>2165165.024338136</v>
          </cell>
          <cell r="K51">
            <v>2181230.024338136</v>
          </cell>
          <cell r="L51">
            <v>2224070.024338136</v>
          </cell>
          <cell r="M51">
            <v>2276069.024338136</v>
          </cell>
          <cell r="N51">
            <v>101.62744437873992</v>
          </cell>
          <cell r="O51">
            <v>101.62744437873992</v>
          </cell>
          <cell r="P51">
            <v>100</v>
          </cell>
          <cell r="Q51">
            <v>103.56586177016015</v>
          </cell>
        </row>
        <row r="52">
          <cell r="C52" t="str">
            <v>Здания</v>
          </cell>
          <cell r="F52">
            <v>1158048.0088119882</v>
          </cell>
          <cell r="G52">
            <v>1166567.6710959631</v>
          </cell>
          <cell r="H52">
            <v>1166567.6710959631</v>
          </cell>
          <cell r="I52">
            <v>1162845.8257121176</v>
          </cell>
          <cell r="J52">
            <v>1156968.3257121176</v>
          </cell>
          <cell r="K52">
            <v>1159098.3257121176</v>
          </cell>
          <cell r="L52">
            <v>1164778.3257121176</v>
          </cell>
          <cell r="M52">
            <v>1170538.3257121176</v>
          </cell>
          <cell r="N52">
            <v>99.680957609570228</v>
          </cell>
          <cell r="O52">
            <v>99.680957609570228</v>
          </cell>
          <cell r="P52">
            <v>100</v>
          </cell>
          <cell r="Q52">
            <v>100.41430207242024</v>
          </cell>
        </row>
        <row r="53">
          <cell r="C53" t="str">
            <v>Сооружения</v>
          </cell>
          <cell r="F53">
            <v>593470.54871272109</v>
          </cell>
          <cell r="G53">
            <v>567177.931330811</v>
          </cell>
          <cell r="H53">
            <v>567177.931330811</v>
          </cell>
          <cell r="I53">
            <v>569901.05607005139</v>
          </cell>
          <cell r="J53">
            <v>557901.05607005139</v>
          </cell>
          <cell r="K53">
            <v>562401.05607005139</v>
          </cell>
          <cell r="L53">
            <v>574401.05607005139</v>
          </cell>
          <cell r="M53">
            <v>584901.05607005139</v>
          </cell>
          <cell r="N53">
            <v>100.48011824664103</v>
          </cell>
          <cell r="O53">
            <v>100.48011824664103</v>
          </cell>
          <cell r="P53">
            <v>100</v>
          </cell>
          <cell r="Q53">
            <v>96.028532048676453</v>
          </cell>
        </row>
        <row r="54">
          <cell r="C54" t="str">
            <v>Передаточные устройства</v>
          </cell>
          <cell r="I54">
            <v>0</v>
          </cell>
          <cell r="J54">
            <v>0</v>
          </cell>
          <cell r="K54">
            <v>0</v>
          </cell>
          <cell r="L54">
            <v>0</v>
          </cell>
          <cell r="M54">
            <v>0</v>
          </cell>
          <cell r="N54">
            <v>0</v>
          </cell>
          <cell r="O54">
            <v>0</v>
          </cell>
          <cell r="P54">
            <v>0</v>
          </cell>
          <cell r="Q54">
            <v>0</v>
          </cell>
        </row>
        <row r="55">
          <cell r="C55" t="str">
            <v>Машины и оборудование</v>
          </cell>
          <cell r="E55">
            <v>0</v>
          </cell>
          <cell r="F55">
            <v>373337.57293233625</v>
          </cell>
          <cell r="G55">
            <v>430506.40547356452</v>
          </cell>
          <cell r="H55">
            <v>430506.40547356452</v>
          </cell>
          <cell r="I55">
            <v>465698.53361053835</v>
          </cell>
          <cell r="J55">
            <v>438306.28361053835</v>
          </cell>
          <cell r="K55">
            <v>447306.28361053835</v>
          </cell>
          <cell r="L55">
            <v>471306.28361053835</v>
          </cell>
          <cell r="M55">
            <v>505875.28361053835</v>
          </cell>
          <cell r="N55">
            <v>108.17458873771271</v>
          </cell>
          <cell r="O55">
            <v>108.17458873771271</v>
          </cell>
          <cell r="P55">
            <v>100</v>
          </cell>
          <cell r="Q55">
            <v>124.73926209804273</v>
          </cell>
        </row>
        <row r="56">
          <cell r="C56" t="str">
            <v>Силовые машины</v>
          </cell>
          <cell r="I56">
            <v>0</v>
          </cell>
          <cell r="J56">
            <v>0</v>
          </cell>
          <cell r="K56">
            <v>0</v>
          </cell>
          <cell r="L56">
            <v>0</v>
          </cell>
          <cell r="M56">
            <v>0</v>
          </cell>
          <cell r="N56">
            <v>0</v>
          </cell>
          <cell r="O56">
            <v>0</v>
          </cell>
          <cell r="P56">
            <v>0</v>
          </cell>
          <cell r="Q56">
            <v>0</v>
          </cell>
        </row>
        <row r="57">
          <cell r="C57" t="str">
            <v>Рабочие машины</v>
          </cell>
          <cell r="F57">
            <v>373337.57293233625</v>
          </cell>
          <cell r="G57">
            <v>430506.40547356452</v>
          </cell>
          <cell r="H57">
            <v>430506.40547356452</v>
          </cell>
          <cell r="I57">
            <v>465698.53361053835</v>
          </cell>
          <cell r="J57">
            <v>438306.28361053835</v>
          </cell>
          <cell r="K57">
            <v>447306.28361053835</v>
          </cell>
          <cell r="L57">
            <v>471306.28361053835</v>
          </cell>
          <cell r="M57">
            <v>505875.28361053835</v>
          </cell>
          <cell r="N57">
            <v>108.17458873771271</v>
          </cell>
          <cell r="O57">
            <v>108.17458873771271</v>
          </cell>
          <cell r="P57">
            <v>100</v>
          </cell>
          <cell r="Q57">
            <v>124.73926209804273</v>
          </cell>
        </row>
        <row r="58">
          <cell r="C58" t="str">
            <v>Приборы и лабораторное оборудование</v>
          </cell>
          <cell r="I58">
            <v>0</v>
          </cell>
          <cell r="J58">
            <v>0</v>
          </cell>
          <cell r="K58">
            <v>0</v>
          </cell>
          <cell r="L58">
            <v>0</v>
          </cell>
          <cell r="M58">
            <v>0</v>
          </cell>
          <cell r="N58">
            <v>0</v>
          </cell>
          <cell r="O58">
            <v>0</v>
          </cell>
          <cell r="P58">
            <v>0</v>
          </cell>
          <cell r="Q58">
            <v>0</v>
          </cell>
        </row>
        <row r="59">
          <cell r="C59" t="str">
            <v>Вычислительная техника</v>
          </cell>
          <cell r="I59">
            <v>0</v>
          </cell>
          <cell r="J59">
            <v>0</v>
          </cell>
          <cell r="K59">
            <v>0</v>
          </cell>
          <cell r="L59">
            <v>0</v>
          </cell>
          <cell r="M59">
            <v>0</v>
          </cell>
          <cell r="N59">
            <v>0</v>
          </cell>
          <cell r="O59">
            <v>0</v>
          </cell>
          <cell r="P59">
            <v>0</v>
          </cell>
          <cell r="Q59">
            <v>0</v>
          </cell>
        </row>
        <row r="60">
          <cell r="C60" t="str">
            <v>Прочие машины</v>
          </cell>
          <cell r="I60">
            <v>0</v>
          </cell>
          <cell r="J60">
            <v>0</v>
          </cell>
          <cell r="K60">
            <v>0</v>
          </cell>
          <cell r="L60">
            <v>0</v>
          </cell>
          <cell r="M60">
            <v>0</v>
          </cell>
          <cell r="N60">
            <v>0</v>
          </cell>
          <cell r="O60">
            <v>0</v>
          </cell>
          <cell r="P60">
            <v>0</v>
          </cell>
          <cell r="Q60">
            <v>0</v>
          </cell>
        </row>
        <row r="61">
          <cell r="C61" t="str">
            <v>Транспортные средства</v>
          </cell>
          <cell r="F61">
            <v>6611.2333756734533</v>
          </cell>
          <cell r="G61">
            <v>7492.0715380486654</v>
          </cell>
          <cell r="H61">
            <v>7492.0715380486654</v>
          </cell>
          <cell r="I61">
            <v>8397.8338794528026</v>
          </cell>
          <cell r="J61">
            <v>7597.8338794528026</v>
          </cell>
          <cell r="K61">
            <v>7897.8338794528026</v>
          </cell>
          <cell r="L61">
            <v>8697.8338794528026</v>
          </cell>
          <cell r="M61">
            <v>9397.8338794528026</v>
          </cell>
          <cell r="N61">
            <v>112.08961148868109</v>
          </cell>
          <cell r="O61">
            <v>112.08961148868109</v>
          </cell>
          <cell r="P61">
            <v>100</v>
          </cell>
          <cell r="Q61">
            <v>127.02370952980249</v>
          </cell>
        </row>
        <row r="62">
          <cell r="C62" t="str">
            <v>Инструмент</v>
          </cell>
          <cell r="F62">
            <v>311.834</v>
          </cell>
          <cell r="G62">
            <v>499.33499999999998</v>
          </cell>
          <cell r="H62">
            <v>499.33499999999998</v>
          </cell>
          <cell r="I62">
            <v>986.83500000000004</v>
          </cell>
          <cell r="J62">
            <v>716.83500000000004</v>
          </cell>
          <cell r="K62">
            <v>806.83500000000004</v>
          </cell>
          <cell r="L62">
            <v>1046.835</v>
          </cell>
          <cell r="M62">
            <v>1376.835</v>
          </cell>
          <cell r="N62">
            <v>197.62984769743761</v>
          </cell>
          <cell r="O62">
            <v>197.62984769743761</v>
          </cell>
          <cell r="P62">
            <v>100</v>
          </cell>
          <cell r="Q62">
            <v>316.46164305367603</v>
          </cell>
        </row>
        <row r="63">
          <cell r="C63" t="str">
            <v>Производственный инвентарь</v>
          </cell>
          <cell r="F63">
            <v>3705.8804900308855</v>
          </cell>
          <cell r="G63">
            <v>3973.3918171498844</v>
          </cell>
          <cell r="H63">
            <v>3973.3918171498844</v>
          </cell>
          <cell r="I63">
            <v>3803.4400659761072</v>
          </cell>
          <cell r="J63">
            <v>3674.6900659761072</v>
          </cell>
          <cell r="K63">
            <v>3719.6900659761072</v>
          </cell>
          <cell r="L63">
            <v>3839.6900659761072</v>
          </cell>
          <cell r="M63">
            <v>3979.6900659761072</v>
          </cell>
          <cell r="N63">
            <v>95.72275378329833</v>
          </cell>
          <cell r="O63">
            <v>95.72275378329833</v>
          </cell>
          <cell r="P63">
            <v>100</v>
          </cell>
          <cell r="Q63">
            <v>102.6325613091859</v>
          </cell>
        </row>
        <row r="64">
          <cell r="C64" t="str">
            <v>Производственный инвентарь</v>
          </cell>
          <cell r="I64">
            <v>0</v>
          </cell>
          <cell r="J64">
            <v>0</v>
          </cell>
          <cell r="K64">
            <v>0</v>
          </cell>
          <cell r="L64">
            <v>0</v>
          </cell>
          <cell r="M64">
            <v>0</v>
          </cell>
          <cell r="N64">
            <v>0</v>
          </cell>
          <cell r="O64">
            <v>0</v>
          </cell>
          <cell r="P64">
            <v>0</v>
          </cell>
          <cell r="Q64">
            <v>0</v>
          </cell>
        </row>
        <row r="67">
          <cell r="C67" t="str">
            <v>Здания</v>
          </cell>
          <cell r="F67">
            <v>0.41667736219621965</v>
          </cell>
          <cell r="G67">
            <v>1.5373600544747279</v>
          </cell>
          <cell r="H67">
            <v>1.5373600544747279</v>
          </cell>
          <cell r="I67">
            <v>1.5816933172359235</v>
          </cell>
          <cell r="J67">
            <v>1.5816933172359235</v>
          </cell>
          <cell r="K67">
            <v>1.5816933172359235</v>
          </cell>
          <cell r="L67">
            <v>1.5816933172359235</v>
          </cell>
          <cell r="M67">
            <v>1.5816933172359235</v>
          </cell>
          <cell r="N67">
            <v>102.88372672570468</v>
          </cell>
          <cell r="O67">
            <v>102.88372672570468</v>
          </cell>
          <cell r="P67">
            <v>100</v>
          </cell>
          <cell r="Q67">
            <v>379.59665216731412</v>
          </cell>
        </row>
        <row r="68">
          <cell r="C68" t="str">
            <v>Сооружения</v>
          </cell>
          <cell r="F68">
            <v>0.67160081849279052</v>
          </cell>
          <cell r="G68">
            <v>2.8854171427932953</v>
          </cell>
          <cell r="H68">
            <v>2.8854171427932953</v>
          </cell>
          <cell r="I68">
            <v>2.9232098710678405</v>
          </cell>
          <cell r="J68">
            <v>2.9232098710678405</v>
          </cell>
          <cell r="K68">
            <v>2.9232098710678405</v>
          </cell>
          <cell r="L68">
            <v>2.9232098710678405</v>
          </cell>
          <cell r="M68">
            <v>2.9232098710678405</v>
          </cell>
          <cell r="N68">
            <v>101.3097838684759</v>
          </cell>
          <cell r="O68">
            <v>101.3097838684759</v>
          </cell>
          <cell r="P68">
            <v>100</v>
          </cell>
          <cell r="Q68">
            <v>435.26002211077122</v>
          </cell>
        </row>
        <row r="69">
          <cell r="C69" t="str">
            <v>Передаточные устройства</v>
          </cell>
          <cell r="N69">
            <v>0</v>
          </cell>
          <cell r="O69">
            <v>0</v>
          </cell>
          <cell r="P69">
            <v>0</v>
          </cell>
          <cell r="Q69">
            <v>0</v>
          </cell>
        </row>
        <row r="70">
          <cell r="C70" t="str">
            <v>Машины и оборудование</v>
          </cell>
          <cell r="F70">
            <v>2.3011680256210885</v>
          </cell>
          <cell r="G70">
            <v>8.5035022470238548</v>
          </cell>
          <cell r="H70">
            <v>8.5035022470238548</v>
          </cell>
          <cell r="I70">
            <v>8.3920007868242443</v>
          </cell>
          <cell r="J70">
            <v>8.3920007868242443</v>
          </cell>
          <cell r="K70">
            <v>8.3920007868242443</v>
          </cell>
          <cell r="L70">
            <v>8.3920007868242443</v>
          </cell>
          <cell r="M70">
            <v>8.3920007868242443</v>
          </cell>
          <cell r="N70">
            <v>98.688758384950916</v>
          </cell>
          <cell r="O70">
            <v>98.688758384950916</v>
          </cell>
          <cell r="P70">
            <v>100</v>
          </cell>
          <cell r="Q70">
            <v>364.68439911332553</v>
          </cell>
        </row>
        <row r="71">
          <cell r="C71" t="str">
            <v>Силовые машины</v>
          </cell>
          <cell r="N71">
            <v>0</v>
          </cell>
          <cell r="O71">
            <v>0</v>
          </cell>
          <cell r="P71">
            <v>0</v>
          </cell>
          <cell r="Q71">
            <v>0</v>
          </cell>
        </row>
        <row r="72">
          <cell r="C72" t="str">
            <v>Рабочие машины</v>
          </cell>
          <cell r="N72">
            <v>0</v>
          </cell>
          <cell r="O72">
            <v>0</v>
          </cell>
          <cell r="P72">
            <v>0</v>
          </cell>
          <cell r="Q72">
            <v>0</v>
          </cell>
        </row>
        <row r="73">
          <cell r="C73" t="str">
            <v>Приборы и лабораторное оборудование</v>
          </cell>
          <cell r="N73">
            <v>0</v>
          </cell>
          <cell r="O73">
            <v>0</v>
          </cell>
          <cell r="P73">
            <v>0</v>
          </cell>
          <cell r="Q73">
            <v>0</v>
          </cell>
        </row>
        <row r="74">
          <cell r="C74" t="str">
            <v>Вычислительная техника</v>
          </cell>
          <cell r="N74">
            <v>0</v>
          </cell>
          <cell r="O74">
            <v>0</v>
          </cell>
          <cell r="P74">
            <v>0</v>
          </cell>
          <cell r="Q74">
            <v>0</v>
          </cell>
        </row>
        <row r="75">
          <cell r="C75" t="str">
            <v>Прочие машины</v>
          </cell>
          <cell r="N75">
            <v>0</v>
          </cell>
          <cell r="O75">
            <v>0</v>
          </cell>
          <cell r="P75">
            <v>0</v>
          </cell>
          <cell r="Q75">
            <v>0</v>
          </cell>
        </row>
        <row r="76">
          <cell r="C76" t="str">
            <v>Транспортные средства</v>
          </cell>
          <cell r="F76">
            <v>6.2326273957699216</v>
          </cell>
          <cell r="G76">
            <v>13.937902932355575</v>
          </cell>
          <cell r="H76">
            <v>13.937902932355575</v>
          </cell>
          <cell r="I76">
            <v>12.434607228309499</v>
          </cell>
          <cell r="J76">
            <v>12.434607228309499</v>
          </cell>
          <cell r="K76">
            <v>12.434607228309499</v>
          </cell>
          <cell r="L76">
            <v>12.434607228309499</v>
          </cell>
          <cell r="M76">
            <v>12.434607228309499</v>
          </cell>
          <cell r="N76">
            <v>89.214333667396176</v>
          </cell>
          <cell r="O76">
            <v>89.214333667396176</v>
          </cell>
          <cell r="P76">
            <v>100</v>
          </cell>
          <cell r="Q76">
            <v>199.50827217344735</v>
          </cell>
        </row>
        <row r="77">
          <cell r="C77" t="str">
            <v>Инструмент</v>
          </cell>
          <cell r="F77">
            <v>0</v>
          </cell>
          <cell r="G77">
            <v>0</v>
          </cell>
          <cell r="H77">
            <v>0</v>
          </cell>
          <cell r="I77">
            <v>0</v>
          </cell>
          <cell r="J77">
            <v>0</v>
          </cell>
          <cell r="K77">
            <v>0</v>
          </cell>
          <cell r="L77">
            <v>0</v>
          </cell>
          <cell r="M77">
            <v>0</v>
          </cell>
          <cell r="N77">
            <v>0</v>
          </cell>
          <cell r="O77">
            <v>0</v>
          </cell>
          <cell r="P77">
            <v>0</v>
          </cell>
          <cell r="Q77">
            <v>0</v>
          </cell>
        </row>
        <row r="78">
          <cell r="C78" t="str">
            <v>Производственный инвентарь</v>
          </cell>
          <cell r="F78">
            <v>3.8864646640337162</v>
          </cell>
          <cell r="G78">
            <v>11.481418701390766</v>
          </cell>
          <cell r="H78">
            <v>11.481418701390766</v>
          </cell>
          <cell r="I78">
            <v>11.994450898668193</v>
          </cell>
          <cell r="J78">
            <v>11.994450898668193</v>
          </cell>
          <cell r="K78">
            <v>11.994450898668193</v>
          </cell>
          <cell r="L78">
            <v>11.994450898668193</v>
          </cell>
          <cell r="M78">
            <v>11.994450898668193</v>
          </cell>
          <cell r="N78">
            <v>104.46836937681998</v>
          </cell>
          <cell r="O78">
            <v>104.46836937681998</v>
          </cell>
          <cell r="P78">
            <v>100</v>
          </cell>
          <cell r="Q78">
            <v>308.62112319372773</v>
          </cell>
        </row>
        <row r="79">
          <cell r="C79" t="str">
            <v>Производственный инвентарь</v>
          </cell>
          <cell r="N79">
            <v>0</v>
          </cell>
          <cell r="O79">
            <v>0</v>
          </cell>
          <cell r="P79">
            <v>0</v>
          </cell>
          <cell r="Q79">
            <v>0</v>
          </cell>
        </row>
        <row r="81">
          <cell r="E81">
            <v>0</v>
          </cell>
          <cell r="F81">
            <v>17958.28309300754</v>
          </cell>
          <cell r="G81">
            <v>72408.355917400884</v>
          </cell>
          <cell r="H81">
            <v>72408.355917400884</v>
          </cell>
          <cell r="I81">
            <v>75633.922656000039</v>
          </cell>
          <cell r="J81">
            <v>72776.495897864006</v>
          </cell>
          <cell r="K81">
            <v>73739.711805122686</v>
          </cell>
          <cell r="L81">
            <v>76308.287557812539</v>
          </cell>
          <cell r="M81">
            <v>79711.195363201026</v>
          </cell>
          <cell r="N81">
            <v>104.45468854765696</v>
          </cell>
          <cell r="O81">
            <v>104.45468854765696</v>
          </cell>
          <cell r="P81">
            <v>100</v>
          </cell>
          <cell r="Q81">
            <v>421.16455267068267</v>
          </cell>
        </row>
        <row r="82">
          <cell r="C82" t="str">
            <v>Здания</v>
          </cell>
          <cell r="E82">
            <v>0</v>
          </cell>
          <cell r="F82">
            <v>4825.323896083637</v>
          </cell>
          <cell r="G82">
            <v>17934.345383845462</v>
          </cell>
          <cell r="H82">
            <v>17934.345383845462</v>
          </cell>
          <cell r="I82">
            <v>18392.654715045457</v>
          </cell>
          <cell r="J82">
            <v>18299.690690324918</v>
          </cell>
          <cell r="K82">
            <v>18333.380757982042</v>
          </cell>
          <cell r="L82">
            <v>18423.220938401042</v>
          </cell>
          <cell r="M82">
            <v>18514.326473473833</v>
          </cell>
          <cell r="N82">
            <v>102.55548402459573</v>
          </cell>
          <cell r="O82">
            <v>102.55548402459573</v>
          </cell>
          <cell r="P82">
            <v>100</v>
          </cell>
          <cell r="Q82">
            <v>381.16932896408116</v>
          </cell>
        </row>
        <row r="83">
          <cell r="C83" t="str">
            <v>Сооружения</v>
          </cell>
          <cell r="E83">
            <v>0</v>
          </cell>
          <cell r="F83">
            <v>3985.7530626682901</v>
          </cell>
          <cell r="G83">
            <v>16365.449260759606</v>
          </cell>
          <cell r="H83">
            <v>16365.449260759606</v>
          </cell>
          <cell r="I83">
            <v>16659.40392635961</v>
          </cell>
          <cell r="J83">
            <v>16308.618741831469</v>
          </cell>
          <cell r="K83">
            <v>16440.16318602952</v>
          </cell>
          <cell r="L83">
            <v>16790.948370557664</v>
          </cell>
          <cell r="M83">
            <v>17097.885407019785</v>
          </cell>
          <cell r="N83">
            <v>101.79619062646105</v>
          </cell>
          <cell r="O83">
            <v>101.79619062646105</v>
          </cell>
          <cell r="P83">
            <v>100</v>
          </cell>
          <cell r="Q83">
            <v>417.97380982771813</v>
          </cell>
        </row>
        <row r="84">
          <cell r="C84" t="str">
            <v>Передаточные устройства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Машины и оборудование</v>
          </cell>
          <cell r="E85">
            <v>0</v>
          </cell>
          <cell r="F85">
            <v>8591.124855948734</v>
          </cell>
          <cell r="G85">
            <v>36608.121863026186</v>
          </cell>
          <cell r="H85">
            <v>36608.121863026186</v>
          </cell>
          <cell r="I85">
            <v>39081.424604825348</v>
          </cell>
          <cell r="J85">
            <v>36782.666769296484</v>
          </cell>
          <cell r="K85">
            <v>37537.946840110664</v>
          </cell>
          <cell r="L85">
            <v>39552.027028948483</v>
          </cell>
          <cell r="M85">
            <v>42453.057780945761</v>
          </cell>
          <cell r="N85">
            <v>106.75615851327562</v>
          </cell>
          <cell r="O85">
            <v>106.75615851327562</v>
          </cell>
          <cell r="P85">
            <v>100</v>
          </cell>
          <cell r="Q85">
            <v>454.90462844064342</v>
          </cell>
        </row>
        <row r="86">
          <cell r="C86" t="str">
            <v>Силовые машины</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Рабочие машины</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Приборы и лабораторное оборудование</v>
          </cell>
          <cell r="E88">
            <v>0</v>
          </cell>
          <cell r="F88">
            <v>0</v>
          </cell>
          <cell r="G88">
            <v>0</v>
          </cell>
          <cell r="H88">
            <v>0</v>
          </cell>
          <cell r="I88">
            <v>0</v>
          </cell>
          <cell r="J88">
            <v>0</v>
          </cell>
          <cell r="K88">
            <v>0</v>
          </cell>
          <cell r="L88">
            <v>0</v>
          </cell>
          <cell r="M88">
            <v>0</v>
          </cell>
          <cell r="N88">
            <v>0</v>
          </cell>
          <cell r="O88">
            <v>0</v>
          </cell>
          <cell r="P88">
            <v>0</v>
          </cell>
          <cell r="Q88">
            <v>0</v>
          </cell>
        </row>
        <row r="89">
          <cell r="C89" t="str">
            <v>Вычислительная техника</v>
          </cell>
          <cell r="E89">
            <v>0</v>
          </cell>
          <cell r="F89">
            <v>0</v>
          </cell>
          <cell r="G89">
            <v>0</v>
          </cell>
          <cell r="H89">
            <v>0</v>
          </cell>
          <cell r="I89">
            <v>0</v>
          </cell>
          <cell r="J89">
            <v>0</v>
          </cell>
          <cell r="K89">
            <v>0</v>
          </cell>
          <cell r="L89">
            <v>0</v>
          </cell>
          <cell r="M89">
            <v>0</v>
          </cell>
          <cell r="N89">
            <v>0</v>
          </cell>
          <cell r="O89">
            <v>0</v>
          </cell>
          <cell r="P89">
            <v>0</v>
          </cell>
          <cell r="Q89">
            <v>0</v>
          </cell>
        </row>
        <row r="90">
          <cell r="C90" t="str">
            <v>Прочие машины</v>
          </cell>
          <cell r="E90">
            <v>0</v>
          </cell>
          <cell r="F90">
            <v>0</v>
          </cell>
          <cell r="G90">
            <v>0</v>
          </cell>
          <cell r="H90">
            <v>0</v>
          </cell>
          <cell r="I90">
            <v>0</v>
          </cell>
          <cell r="J90">
            <v>0</v>
          </cell>
          <cell r="K90">
            <v>0</v>
          </cell>
          <cell r="L90">
            <v>0</v>
          </cell>
          <cell r="M90">
            <v>0</v>
          </cell>
          <cell r="N90">
            <v>0</v>
          </cell>
          <cell r="O90">
            <v>0</v>
          </cell>
          <cell r="P90">
            <v>0</v>
          </cell>
          <cell r="Q90">
            <v>0</v>
          </cell>
        </row>
        <row r="91">
          <cell r="C91" t="str">
            <v>Транспортные средства</v>
          </cell>
          <cell r="E91">
            <v>0</v>
          </cell>
          <cell r="F91">
            <v>412.05354257050823</v>
          </cell>
          <cell r="G91">
            <v>1044.2376585958625</v>
          </cell>
          <cell r="H91">
            <v>1044.2376585958625</v>
          </cell>
          <cell r="I91">
            <v>1044.2376585958621</v>
          </cell>
          <cell r="J91">
            <v>944.76080076938626</v>
          </cell>
          <cell r="K91">
            <v>982.06462245431464</v>
          </cell>
          <cell r="L91">
            <v>1081.5414802807907</v>
          </cell>
          <cell r="M91">
            <v>1168.5837308789571</v>
          </cell>
          <cell r="N91">
            <v>99.999999999999957</v>
          </cell>
          <cell r="O91">
            <v>99.999999999999957</v>
          </cell>
          <cell r="P91">
            <v>100</v>
          </cell>
          <cell r="Q91">
            <v>253.42280813352747</v>
          </cell>
        </row>
        <row r="92">
          <cell r="C92" t="str">
            <v>Инструмент</v>
          </cell>
          <cell r="E92">
            <v>0</v>
          </cell>
          <cell r="F92">
            <v>0</v>
          </cell>
          <cell r="G92">
            <v>0</v>
          </cell>
          <cell r="H92">
            <v>0</v>
          </cell>
          <cell r="I92">
            <v>0</v>
          </cell>
          <cell r="J92">
            <v>0</v>
          </cell>
          <cell r="K92">
            <v>0</v>
          </cell>
          <cell r="L92">
            <v>0</v>
          </cell>
          <cell r="M92">
            <v>0</v>
          </cell>
          <cell r="N92">
            <v>0</v>
          </cell>
          <cell r="O92">
            <v>0</v>
          </cell>
          <cell r="P92">
            <v>0</v>
          </cell>
          <cell r="Q92">
            <v>0</v>
          </cell>
        </row>
        <row r="93">
          <cell r="C93" t="str">
            <v>Производственный инвентарь</v>
          </cell>
          <cell r="E93">
            <v>0</v>
          </cell>
          <cell r="F93">
            <v>144.02773573636989</v>
          </cell>
          <cell r="G93">
            <v>456.20175117377721</v>
          </cell>
          <cell r="H93">
            <v>456.20175117377721</v>
          </cell>
          <cell r="I93">
            <v>456.20175117377732</v>
          </cell>
          <cell r="J93">
            <v>440.75889564174196</v>
          </cell>
          <cell r="K93">
            <v>446.15639854614267</v>
          </cell>
          <cell r="L93">
            <v>460.54973962454454</v>
          </cell>
          <cell r="M93">
            <v>477.34197088267996</v>
          </cell>
          <cell r="N93">
            <v>100.00000000000003</v>
          </cell>
          <cell r="O93">
            <v>100.00000000000003</v>
          </cell>
          <cell r="P93">
            <v>100</v>
          </cell>
          <cell r="Q93">
            <v>316.7457634749008</v>
          </cell>
        </row>
        <row r="94">
          <cell r="C94" t="str">
            <v>Производственный инвентарь</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9" refreshError="1">
        <row r="6">
          <cell r="E6">
            <v>509.59255200000001</v>
          </cell>
          <cell r="F6">
            <v>2639.5099999999998</v>
          </cell>
          <cell r="G6">
            <v>208</v>
          </cell>
          <cell r="J6">
            <v>2519.2109999999998</v>
          </cell>
          <cell r="K6">
            <v>208</v>
          </cell>
          <cell r="L6">
            <v>2311.2109999999998</v>
          </cell>
        </row>
        <row r="7">
          <cell r="D7">
            <v>0</v>
          </cell>
          <cell r="E7">
            <v>515</v>
          </cell>
          <cell r="F7">
            <v>515</v>
          </cell>
          <cell r="G7">
            <v>515</v>
          </cell>
          <cell r="H7">
            <v>515</v>
          </cell>
          <cell r="I7">
            <v>100</v>
          </cell>
          <cell r="J7">
            <v>100</v>
          </cell>
          <cell r="K7">
            <v>0</v>
          </cell>
          <cell r="L7">
            <v>100</v>
          </cell>
        </row>
        <row r="8">
          <cell r="E8">
            <v>92</v>
          </cell>
          <cell r="F8">
            <v>92</v>
          </cell>
          <cell r="G8">
            <v>92</v>
          </cell>
          <cell r="H8">
            <v>92</v>
          </cell>
          <cell r="I8">
            <v>100</v>
          </cell>
          <cell r="J8">
            <v>100</v>
          </cell>
          <cell r="K8">
            <v>0</v>
          </cell>
          <cell r="L8">
            <v>100</v>
          </cell>
        </row>
        <row r="9">
          <cell r="D9">
            <v>0</v>
          </cell>
          <cell r="E9">
            <v>515</v>
          </cell>
          <cell r="F9">
            <v>515</v>
          </cell>
          <cell r="G9">
            <v>515</v>
          </cell>
          <cell r="H9">
            <v>515</v>
          </cell>
          <cell r="I9">
            <v>100</v>
          </cell>
          <cell r="J9">
            <v>100</v>
          </cell>
          <cell r="K9">
            <v>0</v>
          </cell>
          <cell r="L9">
            <v>100</v>
          </cell>
        </row>
        <row r="10">
          <cell r="E10">
            <v>423</v>
          </cell>
          <cell r="F10">
            <v>423</v>
          </cell>
          <cell r="G10">
            <v>423</v>
          </cell>
          <cell r="H10">
            <v>423</v>
          </cell>
          <cell r="I10">
            <v>100</v>
          </cell>
          <cell r="J10">
            <v>100</v>
          </cell>
          <cell r="K10">
            <v>0</v>
          </cell>
          <cell r="L10">
            <v>100</v>
          </cell>
        </row>
        <row r="11">
          <cell r="D11">
            <v>0</v>
          </cell>
          <cell r="E11">
            <v>303.3</v>
          </cell>
          <cell r="F11">
            <v>272</v>
          </cell>
          <cell r="G11">
            <v>292</v>
          </cell>
          <cell r="H11">
            <v>292</v>
          </cell>
          <cell r="I11">
            <v>107.35294117647058</v>
          </cell>
          <cell r="J11">
            <v>100</v>
          </cell>
          <cell r="K11">
            <v>0</v>
          </cell>
          <cell r="L11">
            <v>96.274315858885586</v>
          </cell>
        </row>
        <row r="12">
          <cell r="D12">
            <v>0</v>
          </cell>
          <cell r="E12">
            <v>58.893203883495147</v>
          </cell>
          <cell r="F12">
            <v>52.815533980582529</v>
          </cell>
          <cell r="G12">
            <v>56.699029126213595</v>
          </cell>
          <cell r="H12">
            <v>56.699029126213595</v>
          </cell>
          <cell r="I12">
            <v>107.35294117647058</v>
          </cell>
          <cell r="J12">
            <v>100</v>
          </cell>
          <cell r="K12">
            <v>0</v>
          </cell>
          <cell r="L12">
            <v>96.274315858885601</v>
          </cell>
        </row>
        <row r="13">
          <cell r="E13">
            <v>11.154580000000001</v>
          </cell>
          <cell r="F13">
            <v>48.546999999999997</v>
          </cell>
          <cell r="G13">
            <v>0.14100000000000001</v>
          </cell>
          <cell r="H13">
            <v>48.405999999999999</v>
          </cell>
          <cell r="I13">
            <v>0</v>
          </cell>
          <cell r="J13">
            <v>0</v>
          </cell>
          <cell r="K13">
            <v>0</v>
          </cell>
          <cell r="L13">
            <v>0</v>
          </cell>
        </row>
        <row r="14">
          <cell r="D14">
            <v>0</v>
          </cell>
          <cell r="E14">
            <v>303.3</v>
          </cell>
          <cell r="F14">
            <v>272</v>
          </cell>
          <cell r="G14">
            <v>292</v>
          </cell>
          <cell r="H14">
            <v>292</v>
          </cell>
          <cell r="I14">
            <v>107.35294117647058</v>
          </cell>
          <cell r="J14">
            <v>100</v>
          </cell>
          <cell r="K14">
            <v>0</v>
          </cell>
          <cell r="L14">
            <v>96.274315858885586</v>
          </cell>
        </row>
        <row r="15">
          <cell r="D15">
            <v>0</v>
          </cell>
          <cell r="E15">
            <v>493.61745200000001</v>
          </cell>
          <cell r="F15">
            <v>2570.1549999999997</v>
          </cell>
          <cell r="G15">
            <v>205.42500000000001</v>
          </cell>
          <cell r="J15">
            <v>2460.9169999999999</v>
          </cell>
          <cell r="K15">
            <v>205.34</v>
          </cell>
          <cell r="L15">
            <v>2255.5769999999998</v>
          </cell>
        </row>
        <row r="16">
          <cell r="E16">
            <v>2196</v>
          </cell>
          <cell r="F16">
            <v>2292.4625999999998</v>
          </cell>
          <cell r="G16">
            <v>2367</v>
          </cell>
          <cell r="H16">
            <v>2545</v>
          </cell>
          <cell r="I16">
            <v>111.01598778536234</v>
          </cell>
          <cell r="J16">
            <v>107.52006759611324</v>
          </cell>
          <cell r="K16">
            <v>0</v>
          </cell>
          <cell r="L16">
            <v>115.89253187613843</v>
          </cell>
        </row>
        <row r="17">
          <cell r="E17">
            <v>10.199999999999999</v>
          </cell>
          <cell r="F17">
            <v>10.199999999999999</v>
          </cell>
          <cell r="G17">
            <v>10.5</v>
          </cell>
          <cell r="H17">
            <v>10.5</v>
          </cell>
          <cell r="I17">
            <v>102.94117647058825</v>
          </cell>
          <cell r="J17">
            <v>100</v>
          </cell>
          <cell r="K17">
            <v>0</v>
          </cell>
          <cell r="L17">
            <v>102.94117647058825</v>
          </cell>
        </row>
        <row r="18">
          <cell r="D18">
            <v>0</v>
          </cell>
          <cell r="E18">
            <v>2.86</v>
          </cell>
          <cell r="F18">
            <v>2.8600243000000001</v>
          </cell>
          <cell r="G18">
            <v>2.9340000000000002</v>
          </cell>
          <cell r="H18">
            <v>2.9340000000000002</v>
          </cell>
          <cell r="I18">
            <v>102.58654096050863</v>
          </cell>
          <cell r="J18">
            <v>100</v>
          </cell>
          <cell r="K18">
            <v>0</v>
          </cell>
          <cell r="L18">
            <v>102.5874125874126</v>
          </cell>
        </row>
        <row r="19">
          <cell r="D19">
            <v>0</v>
          </cell>
          <cell r="E19">
            <v>6280.5599999999995</v>
          </cell>
          <cell r="F19">
            <v>6556.4987428411796</v>
          </cell>
          <cell r="G19">
            <v>6944.7780000000002</v>
          </cell>
          <cell r="H19">
            <v>7467.0300000000007</v>
          </cell>
          <cell r="I19">
            <v>113.88746178214402</v>
          </cell>
          <cell r="J19">
            <v>107.52006759611324</v>
          </cell>
          <cell r="K19">
            <v>0</v>
          </cell>
          <cell r="L19">
            <v>118.8911498337728</v>
          </cell>
        </row>
        <row r="21">
          <cell r="E21">
            <v>10.199999999999999</v>
          </cell>
          <cell r="F21">
            <v>12.5</v>
          </cell>
          <cell r="G21">
            <v>10.27</v>
          </cell>
          <cell r="H21">
            <v>10.27</v>
          </cell>
          <cell r="I21">
            <v>82.16</v>
          </cell>
          <cell r="J21">
            <v>100</v>
          </cell>
          <cell r="K21">
            <v>0</v>
          </cell>
          <cell r="L21">
            <v>100.68627450980392</v>
          </cell>
        </row>
        <row r="22">
          <cell r="D22">
            <v>0</v>
          </cell>
          <cell r="E22">
            <v>640.61711999999989</v>
          </cell>
          <cell r="F22">
            <v>819.56234285514745</v>
          </cell>
          <cell r="G22">
            <v>713.22870060000002</v>
          </cell>
          <cell r="H22">
            <v>766.86398100000008</v>
          </cell>
          <cell r="I22">
            <v>93.569938600209511</v>
          </cell>
          <cell r="J22">
            <v>107.52006759611324</v>
          </cell>
          <cell r="K22">
            <v>0</v>
          </cell>
          <cell r="L22">
            <v>119.70706948949478</v>
          </cell>
        </row>
        <row r="24">
          <cell r="E24">
            <v>65.994806676302332</v>
          </cell>
          <cell r="F24">
            <v>75</v>
          </cell>
          <cell r="G24">
            <v>75</v>
          </cell>
          <cell r="H24">
            <v>75</v>
          </cell>
          <cell r="I24">
            <v>100</v>
          </cell>
          <cell r="J24">
            <v>100</v>
          </cell>
          <cell r="K24">
            <v>0</v>
          </cell>
          <cell r="L24">
            <v>113.64530601304313</v>
          </cell>
        </row>
        <row r="25">
          <cell r="D25">
            <v>0</v>
          </cell>
          <cell r="E25">
            <v>4567.617460068469</v>
          </cell>
          <cell r="F25">
            <v>5532.0458142722446</v>
          </cell>
          <cell r="G25">
            <v>5743.5050254499993</v>
          </cell>
          <cell r="H25">
            <v>6175.4204857500017</v>
          </cell>
          <cell r="I25">
            <v>111.62995920637356</v>
          </cell>
          <cell r="J25">
            <v>107.52006759611328</v>
          </cell>
          <cell r="K25">
            <v>0</v>
          </cell>
          <cell r="L25">
            <v>135.20003677491485</v>
          </cell>
        </row>
        <row r="27">
          <cell r="E27">
            <v>9.81</v>
          </cell>
          <cell r="F27">
            <v>9.9</v>
          </cell>
          <cell r="G27">
            <v>9.83</v>
          </cell>
          <cell r="H27">
            <v>9.83</v>
          </cell>
          <cell r="I27">
            <v>99.292929292929287</v>
          </cell>
          <cell r="J27">
            <v>100</v>
          </cell>
          <cell r="K27">
            <v>0</v>
          </cell>
          <cell r="L27">
            <v>100.203873598369</v>
          </cell>
        </row>
        <row r="28">
          <cell r="D28">
            <v>0</v>
          </cell>
          <cell r="E28">
            <v>616.12293599999998</v>
          </cell>
          <cell r="F28">
            <v>649.09337554127683</v>
          </cell>
          <cell r="G28">
            <v>682.67167740000002</v>
          </cell>
          <cell r="H28">
            <v>734.00904900000012</v>
          </cell>
          <cell r="I28">
            <v>113.08219690085612</v>
          </cell>
          <cell r="J28">
            <v>107.52006759611324</v>
          </cell>
          <cell r="K28">
            <v>0</v>
          </cell>
          <cell r="L28">
            <v>119.13353749908123</v>
          </cell>
        </row>
        <row r="30">
          <cell r="E30">
            <v>0</v>
          </cell>
          <cell r="F30">
            <v>28.9636</v>
          </cell>
          <cell r="G30">
            <v>38.742726519023158</v>
          </cell>
          <cell r="H30">
            <v>38.626775709812307</v>
          </cell>
          <cell r="I30">
            <v>133.36317208431379</v>
          </cell>
          <cell r="J30">
            <v>99.700715928823655</v>
          </cell>
          <cell r="K30">
            <v>0</v>
          </cell>
          <cell r="L30">
            <v>0</v>
          </cell>
        </row>
        <row r="31">
          <cell r="D31">
            <v>0</v>
          </cell>
          <cell r="E31">
            <v>0</v>
          </cell>
          <cell r="F31">
            <v>1898.998069881548</v>
          </cell>
          <cell r="G31">
            <v>2690.5963478932863</v>
          </cell>
          <cell r="H31">
            <v>2884.2729302843982</v>
          </cell>
          <cell r="I31">
            <v>151.8839316389778</v>
          </cell>
          <cell r="J31">
            <v>107.19827716048003</v>
          </cell>
          <cell r="K31">
            <v>0</v>
          </cell>
          <cell r="L31">
            <v>0</v>
          </cell>
        </row>
        <row r="33">
          <cell r="E33">
            <v>88.09</v>
          </cell>
          <cell r="F33">
            <v>88.09</v>
          </cell>
          <cell r="G33">
            <v>89.46</v>
          </cell>
          <cell r="H33">
            <v>89.47</v>
          </cell>
          <cell r="I33">
            <v>101.56657963446474</v>
          </cell>
          <cell r="J33">
            <v>100.01117818019227</v>
          </cell>
          <cell r="K33">
            <v>0</v>
          </cell>
          <cell r="L33">
            <v>101.56657963446474</v>
          </cell>
        </row>
        <row r="34">
          <cell r="D34">
            <v>0</v>
          </cell>
          <cell r="E34">
            <v>10663.221839904712</v>
          </cell>
          <cell r="F34">
            <v>13615.365122455281</v>
          </cell>
          <cell r="G34">
            <v>15006.717965551701</v>
          </cell>
          <cell r="H34">
            <v>16129.290540266978</v>
          </cell>
          <cell r="I34">
            <v>118.46388543532763</v>
          </cell>
          <cell r="J34">
            <v>107.48046693015868</v>
          </cell>
          <cell r="K34">
            <v>0</v>
          </cell>
          <cell r="L34">
            <v>151.26094891795961</v>
          </cell>
        </row>
        <row r="35">
          <cell r="D35">
            <v>0</v>
          </cell>
          <cell r="E35">
            <v>22768.13935597318</v>
          </cell>
          <cell r="F35">
            <v>29071.563467846678</v>
          </cell>
          <cell r="G35">
            <v>31781.497716894984</v>
          </cell>
          <cell r="H35">
            <v>34156.886986301382</v>
          </cell>
          <cell r="I35">
            <v>117.49243216340635</v>
          </cell>
          <cell r="J35">
            <v>107.47412626857935</v>
          </cell>
          <cell r="K35">
            <v>0</v>
          </cell>
          <cell r="L35">
            <v>150.02054604580758</v>
          </cell>
        </row>
        <row r="37">
          <cell r="E37">
            <v>-63935.184999999998</v>
          </cell>
          <cell r="F37">
            <v>511.69</v>
          </cell>
          <cell r="G37">
            <v>545.45100000000002</v>
          </cell>
          <cell r="H37">
            <v>588.67100000000005</v>
          </cell>
          <cell r="I37">
            <v>115.04446051320136</v>
          </cell>
          <cell r="J37">
            <v>107.92371817083479</v>
          </cell>
          <cell r="K37">
            <v>0</v>
          </cell>
          <cell r="L37">
            <v>-0.92073089332579561</v>
          </cell>
        </row>
        <row r="38">
          <cell r="E38">
            <v>1332.058</v>
          </cell>
          <cell r="F38">
            <v>6971</v>
          </cell>
          <cell r="G38">
            <v>3670.3980000000001</v>
          </cell>
          <cell r="H38">
            <v>3858.7530000000002</v>
          </cell>
          <cell r="I38">
            <v>55.354368096399376</v>
          </cell>
          <cell r="J38">
            <v>105.13173230804942</v>
          </cell>
          <cell r="K38">
            <v>0</v>
          </cell>
          <cell r="L38">
            <v>289.68355732257908</v>
          </cell>
        </row>
        <row r="39">
          <cell r="D39">
            <v>0</v>
          </cell>
          <cell r="E39">
            <v>20263.793000000001</v>
          </cell>
          <cell r="F39">
            <v>102372.27315905156</v>
          </cell>
          <cell r="G39">
            <v>115578.21700000003</v>
          </cell>
          <cell r="H39">
            <v>124133.15600000005</v>
          </cell>
          <cell r="I39">
            <v>121.2566178023023</v>
          </cell>
          <cell r="J39">
            <v>107.40186102715185</v>
          </cell>
          <cell r="K39">
            <v>0</v>
          </cell>
          <cell r="L39">
            <v>612.58598525952198</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row r="5">
          <cell r="C5">
            <v>2010</v>
          </cell>
        </row>
        <row r="6">
          <cell r="C6">
            <v>1.0518000000000001</v>
          </cell>
          <cell r="D6">
            <v>1.0251999999999999</v>
          </cell>
          <cell r="E6">
            <v>1.0069999999999999</v>
          </cell>
          <cell r="F6">
            <v>1.0210999999999999</v>
          </cell>
          <cell r="G6">
            <v>1.046</v>
          </cell>
          <cell r="H6">
            <v>1.0229999999999999</v>
          </cell>
          <cell r="I6">
            <v>1.0089999999999999</v>
          </cell>
          <cell r="J6">
            <v>1.014</v>
          </cell>
          <cell r="L6">
            <v>1.077</v>
          </cell>
        </row>
      </sheetData>
      <sheetData sheetId="11" refreshError="1">
        <row r="6">
          <cell r="D6">
            <v>0</v>
          </cell>
          <cell r="E6">
            <v>509.59255200000001</v>
          </cell>
          <cell r="F6">
            <v>2639.5099999999998</v>
          </cell>
          <cell r="G6">
            <v>208</v>
          </cell>
          <cell r="H6">
            <v>2431.5099999999998</v>
          </cell>
          <cell r="I6">
            <v>0</v>
          </cell>
          <cell r="J6">
            <v>0</v>
          </cell>
          <cell r="K6">
            <v>0</v>
          </cell>
          <cell r="L6">
            <v>0</v>
          </cell>
        </row>
        <row r="7">
          <cell r="E7">
            <v>9</v>
          </cell>
          <cell r="F7">
            <v>9</v>
          </cell>
          <cell r="G7">
            <v>9</v>
          </cell>
          <cell r="H7">
            <v>9</v>
          </cell>
          <cell r="I7">
            <v>0</v>
          </cell>
          <cell r="J7">
            <v>0</v>
          </cell>
          <cell r="K7">
            <v>0</v>
          </cell>
          <cell r="L7">
            <v>0</v>
          </cell>
        </row>
        <row r="8">
          <cell r="B8" t="str">
            <v>ГСМ</v>
          </cell>
          <cell r="D8">
            <v>0</v>
          </cell>
          <cell r="E8">
            <v>669.50800000000004</v>
          </cell>
          <cell r="F8">
            <v>2178.3000000000002</v>
          </cell>
          <cell r="G8">
            <v>2178.3000000000002</v>
          </cell>
          <cell r="H8">
            <v>2341.6725000000001</v>
          </cell>
          <cell r="I8">
            <v>107.5</v>
          </cell>
          <cell r="J8">
            <v>107.5</v>
          </cell>
          <cell r="K8">
            <v>0</v>
          </cell>
          <cell r="L8">
            <v>349.76019704021462</v>
          </cell>
        </row>
        <row r="9">
          <cell r="B9" t="str">
            <v>материалы на эксплуатацию</v>
          </cell>
          <cell r="E9">
            <v>573.53499999999985</v>
          </cell>
          <cell r="F9">
            <v>2995.1</v>
          </cell>
          <cell r="G9">
            <v>2995.1</v>
          </cell>
          <cell r="H9">
            <v>3219.7324999999996</v>
          </cell>
          <cell r="I9">
            <v>107.5</v>
          </cell>
          <cell r="J9">
            <v>107.5</v>
          </cell>
          <cell r="K9">
            <v>0</v>
          </cell>
          <cell r="L9">
            <v>561.38378651695189</v>
          </cell>
        </row>
        <row r="10">
          <cell r="B10" t="str">
            <v>оборудование и инструмент до 10 тыс. руб.</v>
          </cell>
          <cell r="E10">
            <v>160.571</v>
          </cell>
          <cell r="F10">
            <v>1487.27</v>
          </cell>
          <cell r="G10">
            <v>1487.27</v>
          </cell>
          <cell r="H10">
            <v>1598.8152499999999</v>
          </cell>
          <cell r="I10">
            <v>107.5</v>
          </cell>
          <cell r="J10">
            <v>107.5</v>
          </cell>
          <cell r="K10">
            <v>0</v>
          </cell>
          <cell r="L10">
            <v>995.70610508746904</v>
          </cell>
        </row>
        <row r="12">
          <cell r="D12">
            <v>0</v>
          </cell>
          <cell r="E12">
            <v>1403.6139999999998</v>
          </cell>
          <cell r="F12">
            <v>6660.67</v>
          </cell>
          <cell r="G12">
            <v>6660.67</v>
          </cell>
          <cell r="H12">
            <v>7160.2202499999994</v>
          </cell>
          <cell r="I12">
            <v>107.5</v>
          </cell>
          <cell r="J12">
            <v>107.5</v>
          </cell>
          <cell r="K12">
            <v>0</v>
          </cell>
          <cell r="L12">
            <v>510.12744600723562</v>
          </cell>
        </row>
      </sheetData>
      <sheetData sheetId="12" refreshError="1">
        <row r="6">
          <cell r="D6">
            <v>0</v>
          </cell>
          <cell r="E6">
            <v>22882.621999999999</v>
          </cell>
          <cell r="F6">
            <v>120411.37300000001</v>
          </cell>
          <cell r="G6">
            <v>120411.37300000001</v>
          </cell>
          <cell r="H6">
            <v>135132.21</v>
          </cell>
          <cell r="I6">
            <v>112.22545398597855</v>
          </cell>
          <cell r="J6">
            <v>112.22545398597855</v>
          </cell>
          <cell r="K6">
            <v>0</v>
          </cell>
          <cell r="L6">
            <v>590.54513071098233</v>
          </cell>
        </row>
        <row r="7">
          <cell r="D7">
            <v>0</v>
          </cell>
          <cell r="E7">
            <v>22882.621999999999</v>
          </cell>
          <cell r="F7">
            <v>120411.37300000001</v>
          </cell>
          <cell r="G7">
            <v>120411.37300000001</v>
          </cell>
          <cell r="H7">
            <v>135132.21</v>
          </cell>
          <cell r="I7">
            <v>112.22545398597855</v>
          </cell>
          <cell r="J7">
            <v>112.22545398597855</v>
          </cell>
          <cell r="K7">
            <v>0</v>
          </cell>
          <cell r="L7">
            <v>590.54513071098233</v>
          </cell>
        </row>
        <row r="8">
          <cell r="D8">
            <v>0</v>
          </cell>
          <cell r="E8">
            <v>0</v>
          </cell>
          <cell r="F8">
            <v>0</v>
          </cell>
          <cell r="G8">
            <v>0</v>
          </cell>
          <cell r="H8">
            <v>0</v>
          </cell>
          <cell r="I8">
            <v>0</v>
          </cell>
          <cell r="J8">
            <v>0</v>
          </cell>
          <cell r="K8">
            <v>0</v>
          </cell>
          <cell r="L8">
            <v>0</v>
          </cell>
        </row>
        <row r="9">
          <cell r="I9">
            <v>0</v>
          </cell>
          <cell r="K9">
            <v>0</v>
          </cell>
          <cell r="L9">
            <v>0</v>
          </cell>
        </row>
        <row r="10">
          <cell r="D10">
            <v>0</v>
          </cell>
          <cell r="E10">
            <v>1947.6969999999999</v>
          </cell>
          <cell r="F10">
            <v>21018</v>
          </cell>
          <cell r="G10">
            <v>21018</v>
          </cell>
          <cell r="H10">
            <v>22594.35</v>
          </cell>
          <cell r="I10">
            <v>107.5</v>
          </cell>
          <cell r="J10">
            <v>107.5</v>
          </cell>
          <cell r="K10">
            <v>0</v>
          </cell>
          <cell r="L10">
            <v>1160.0546696945162</v>
          </cell>
        </row>
        <row r="11">
          <cell r="E11">
            <v>1947.6969999999999</v>
          </cell>
          <cell r="F11">
            <v>21018</v>
          </cell>
          <cell r="G11">
            <v>21018</v>
          </cell>
          <cell r="H11">
            <v>22594.35</v>
          </cell>
          <cell r="I11">
            <v>107.5</v>
          </cell>
          <cell r="J11">
            <v>107.5</v>
          </cell>
          <cell r="K11">
            <v>0</v>
          </cell>
          <cell r="L11">
            <v>1160.0546696945162</v>
          </cell>
        </row>
        <row r="12">
          <cell r="E12">
            <v>0</v>
          </cell>
          <cell r="F12">
            <v>0</v>
          </cell>
          <cell r="G12">
            <v>0</v>
          </cell>
          <cell r="H12">
            <v>0</v>
          </cell>
          <cell r="I12">
            <v>0</v>
          </cell>
          <cell r="J12">
            <v>0</v>
          </cell>
          <cell r="K12">
            <v>0</v>
          </cell>
          <cell r="L12">
            <v>0</v>
          </cell>
        </row>
        <row r="13">
          <cell r="I13">
            <v>0</v>
          </cell>
          <cell r="K13">
            <v>0</v>
          </cell>
          <cell r="L13">
            <v>0</v>
          </cell>
        </row>
        <row r="14">
          <cell r="D14">
            <v>0</v>
          </cell>
          <cell r="E14">
            <v>586.57399999999996</v>
          </cell>
          <cell r="F14">
            <v>5549.8</v>
          </cell>
          <cell r="G14">
            <v>5549.8</v>
          </cell>
          <cell r="H14">
            <v>5966.0349999999999</v>
          </cell>
          <cell r="I14">
            <v>107.5</v>
          </cell>
          <cell r="J14">
            <v>107.5</v>
          </cell>
          <cell r="K14">
            <v>0</v>
          </cell>
          <cell r="L14">
            <v>1017.0984394125892</v>
          </cell>
        </row>
        <row r="15">
          <cell r="E15">
            <v>586.57399999999996</v>
          </cell>
          <cell r="F15">
            <v>5549.8</v>
          </cell>
          <cell r="G15">
            <v>5549.8</v>
          </cell>
          <cell r="H15">
            <v>5966.0349999999999</v>
          </cell>
          <cell r="I15">
            <v>107.5</v>
          </cell>
          <cell r="J15">
            <v>107.5</v>
          </cell>
          <cell r="K15">
            <v>0</v>
          </cell>
          <cell r="L15">
            <v>1017.0984394125892</v>
          </cell>
        </row>
        <row r="16">
          <cell r="E16">
            <v>0</v>
          </cell>
          <cell r="F16">
            <v>0</v>
          </cell>
          <cell r="G16">
            <v>0</v>
          </cell>
          <cell r="H16">
            <v>0</v>
          </cell>
          <cell r="I16">
            <v>0</v>
          </cell>
          <cell r="J16">
            <v>0</v>
          </cell>
          <cell r="K16">
            <v>0</v>
          </cell>
          <cell r="L16">
            <v>0</v>
          </cell>
        </row>
        <row r="17">
          <cell r="F17">
            <v>311.834</v>
          </cell>
          <cell r="G17">
            <v>311.83499999999998</v>
          </cell>
          <cell r="H17">
            <v>311.83499999999998</v>
          </cell>
          <cell r="I17">
            <v>686.83500000000004</v>
          </cell>
          <cell r="J17">
            <v>686.83500000000004</v>
          </cell>
          <cell r="K17">
            <v>746.83500000000004</v>
          </cell>
          <cell r="L17">
            <v>866.83500000000004</v>
          </cell>
        </row>
        <row r="18">
          <cell r="D18">
            <v>0</v>
          </cell>
          <cell r="E18">
            <v>3556.4280000000003</v>
          </cell>
          <cell r="F18">
            <v>18330</v>
          </cell>
          <cell r="G18">
            <v>18330</v>
          </cell>
          <cell r="H18">
            <v>19287.774999999998</v>
          </cell>
          <cell r="I18">
            <v>105.22517730496452</v>
          </cell>
          <cell r="J18">
            <v>105.22517730496452</v>
          </cell>
          <cell r="K18">
            <v>0</v>
          </cell>
          <cell r="L18">
            <v>542.33559627806312</v>
          </cell>
        </row>
        <row r="19">
          <cell r="E19">
            <v>3556.4280000000003</v>
          </cell>
          <cell r="F19">
            <v>18330</v>
          </cell>
          <cell r="G19">
            <v>18330</v>
          </cell>
          <cell r="H19">
            <v>19287.774999999998</v>
          </cell>
          <cell r="I19">
            <v>105.22517730496452</v>
          </cell>
          <cell r="J19">
            <v>105.22517730496452</v>
          </cell>
          <cell r="K19">
            <v>0</v>
          </cell>
          <cell r="L19">
            <v>542.33559627806312</v>
          </cell>
        </row>
        <row r="20">
          <cell r="E20">
            <v>0</v>
          </cell>
          <cell r="F20">
            <v>0</v>
          </cell>
          <cell r="G20">
            <v>0</v>
          </cell>
          <cell r="H20">
            <v>0</v>
          </cell>
          <cell r="I20">
            <v>0</v>
          </cell>
          <cell r="J20">
            <v>0</v>
          </cell>
          <cell r="K20">
            <v>0</v>
          </cell>
          <cell r="L20">
            <v>0</v>
          </cell>
        </row>
        <row r="21">
          <cell r="E21">
            <v>0</v>
          </cell>
          <cell r="F21">
            <v>50643.872625163931</v>
          </cell>
          <cell r="G21">
            <v>112282</v>
          </cell>
          <cell r="H21">
            <v>112282</v>
          </cell>
          <cell r="I21">
            <v>136128</v>
          </cell>
          <cell r="J21">
            <v>10710</v>
          </cell>
          <cell r="K21">
            <v>21420</v>
          </cell>
          <cell r="L21">
            <v>64260</v>
          </cell>
        </row>
        <row r="22">
          <cell r="D22">
            <v>0</v>
          </cell>
          <cell r="E22">
            <v>1412</v>
          </cell>
          <cell r="F22">
            <v>3555</v>
          </cell>
          <cell r="G22">
            <v>3555</v>
          </cell>
          <cell r="H22">
            <v>5304.5</v>
          </cell>
          <cell r="I22">
            <v>149.21237693389594</v>
          </cell>
          <cell r="J22">
            <v>149.21237693389594</v>
          </cell>
          <cell r="K22">
            <v>0</v>
          </cell>
          <cell r="L22">
            <v>375.67280453257791</v>
          </cell>
        </row>
        <row r="23">
          <cell r="E23">
            <v>1412</v>
          </cell>
          <cell r="F23">
            <v>3555</v>
          </cell>
          <cell r="G23">
            <v>3555</v>
          </cell>
          <cell r="H23">
            <v>5304.5</v>
          </cell>
          <cell r="I23">
            <v>149.21237693389594</v>
          </cell>
          <cell r="J23">
            <v>149.21237693389594</v>
          </cell>
          <cell r="K23">
            <v>0</v>
          </cell>
          <cell r="L23">
            <v>375.67280453257791</v>
          </cell>
        </row>
        <row r="24">
          <cell r="E24">
            <v>0</v>
          </cell>
          <cell r="F24">
            <v>0</v>
          </cell>
          <cell r="G24">
            <v>0</v>
          </cell>
          <cell r="H24">
            <v>0</v>
          </cell>
          <cell r="I24">
            <v>0</v>
          </cell>
          <cell r="J24">
            <v>0</v>
          </cell>
          <cell r="K24">
            <v>0</v>
          </cell>
          <cell r="L24">
            <v>0</v>
          </cell>
        </row>
        <row r="25">
          <cell r="E25">
            <v>0</v>
          </cell>
          <cell r="F25">
            <v>38499.474655538856</v>
          </cell>
          <cell r="G25">
            <v>82816</v>
          </cell>
          <cell r="H25">
            <v>82816</v>
          </cell>
          <cell r="I25">
            <v>87138</v>
          </cell>
          <cell r="J25">
            <v>6000</v>
          </cell>
          <cell r="K25">
            <v>12000</v>
          </cell>
          <cell r="L25">
            <v>36000</v>
          </cell>
        </row>
        <row r="26">
          <cell r="D26">
            <v>0</v>
          </cell>
          <cell r="E26">
            <v>15379.922999999999</v>
          </cell>
          <cell r="F26">
            <v>71958.573000000004</v>
          </cell>
          <cell r="G26">
            <v>71958.573000000004</v>
          </cell>
          <cell r="H26">
            <v>81979.55</v>
          </cell>
          <cell r="I26">
            <v>113.92603630424966</v>
          </cell>
          <cell r="J26">
            <v>113.92603630424966</v>
          </cell>
          <cell r="K26">
            <v>0</v>
          </cell>
          <cell r="L26">
            <v>533.02965170891957</v>
          </cell>
        </row>
        <row r="27">
          <cell r="E27">
            <v>15379.922999999999</v>
          </cell>
          <cell r="F27">
            <v>71958.573000000004</v>
          </cell>
          <cell r="G27">
            <v>71958.573000000004</v>
          </cell>
          <cell r="H27">
            <v>81979.55</v>
          </cell>
          <cell r="I27">
            <v>113.92603630424966</v>
          </cell>
          <cell r="J27">
            <v>113.92603630424966</v>
          </cell>
          <cell r="K27">
            <v>0</v>
          </cell>
          <cell r="L27">
            <v>533.02965170891957</v>
          </cell>
        </row>
        <row r="28">
          <cell r="E28">
            <v>0</v>
          </cell>
          <cell r="F28">
            <v>0</v>
          </cell>
          <cell r="G28">
            <v>0</v>
          </cell>
          <cell r="H28">
            <v>0</v>
          </cell>
          <cell r="I28">
            <v>0</v>
          </cell>
          <cell r="J28">
            <v>0</v>
          </cell>
          <cell r="K28">
            <v>0</v>
          </cell>
          <cell r="L28">
            <v>0</v>
          </cell>
        </row>
        <row r="29">
          <cell r="I29">
            <v>0</v>
          </cell>
        </row>
        <row r="30">
          <cell r="D30">
            <v>0</v>
          </cell>
          <cell r="E30">
            <v>22882.621999999999</v>
          </cell>
          <cell r="F30">
            <v>120411.37300000001</v>
          </cell>
          <cell r="G30">
            <v>120411.37300000001</v>
          </cell>
          <cell r="H30">
            <v>135132.21</v>
          </cell>
          <cell r="I30">
            <v>112.22545398597855</v>
          </cell>
          <cell r="J30">
            <v>112.22545398597855</v>
          </cell>
          <cell r="K30">
            <v>0</v>
          </cell>
          <cell r="L30">
            <v>590.54513071098233</v>
          </cell>
        </row>
        <row r="31">
          <cell r="D31">
            <v>0</v>
          </cell>
          <cell r="E31">
            <v>22882.621999999999</v>
          </cell>
          <cell r="F31">
            <v>120411.37300000001</v>
          </cell>
          <cell r="G31">
            <v>120411.37300000001</v>
          </cell>
          <cell r="H31">
            <v>135132.21</v>
          </cell>
          <cell r="I31">
            <v>112.22545398597855</v>
          </cell>
          <cell r="J31">
            <v>112.22545398597855</v>
          </cell>
          <cell r="K31">
            <v>0</v>
          </cell>
          <cell r="L31">
            <v>590.54513071098233</v>
          </cell>
        </row>
        <row r="32">
          <cell r="D32">
            <v>0</v>
          </cell>
          <cell r="E32">
            <v>0</v>
          </cell>
          <cell r="F32">
            <v>0</v>
          </cell>
          <cell r="G32">
            <v>0</v>
          </cell>
          <cell r="H32">
            <v>0</v>
          </cell>
          <cell r="I32">
            <v>0</v>
          </cell>
          <cell r="J32">
            <v>0</v>
          </cell>
          <cell r="K32">
            <v>0</v>
          </cell>
          <cell r="L32">
            <v>0</v>
          </cell>
        </row>
        <row r="33">
          <cell r="F33">
            <v>319.74033132518963</v>
          </cell>
          <cell r="G33">
            <v>285</v>
          </cell>
          <cell r="I33">
            <v>370</v>
          </cell>
          <cell r="J33">
            <v>30</v>
          </cell>
          <cell r="K33">
            <v>60</v>
          </cell>
          <cell r="L33">
            <v>180</v>
          </cell>
        </row>
        <row r="34">
          <cell r="I34">
            <v>0</v>
          </cell>
        </row>
        <row r="36">
          <cell r="E36">
            <v>0</v>
          </cell>
          <cell r="F36">
            <v>0</v>
          </cell>
          <cell r="G36">
            <v>0</v>
          </cell>
          <cell r="H36">
            <v>0</v>
          </cell>
          <cell r="I36">
            <v>0</v>
          </cell>
          <cell r="J36">
            <v>0</v>
          </cell>
          <cell r="K36">
            <v>0</v>
          </cell>
          <cell r="L36">
            <v>0</v>
          </cell>
        </row>
        <row r="37">
          <cell r="I37">
            <v>0</v>
          </cell>
          <cell r="J37">
            <v>0</v>
          </cell>
          <cell r="K37">
            <v>0</v>
          </cell>
          <cell r="L37">
            <v>0</v>
          </cell>
        </row>
        <row r="38">
          <cell r="I38">
            <v>0</v>
          </cell>
          <cell r="J38">
            <v>0</v>
          </cell>
          <cell r="K38">
            <v>0</v>
          </cell>
          <cell r="L38">
            <v>0</v>
          </cell>
        </row>
        <row r="39">
          <cell r="I39">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sheetData sheetId="14" refreshError="1">
        <row r="6">
          <cell r="G6">
            <v>0</v>
          </cell>
          <cell r="H6">
            <v>0</v>
          </cell>
          <cell r="I6">
            <v>0</v>
          </cell>
          <cell r="J6">
            <v>0</v>
          </cell>
          <cell r="L6">
            <v>0</v>
          </cell>
          <cell r="M6">
            <v>0</v>
          </cell>
          <cell r="N6">
            <v>0</v>
          </cell>
          <cell r="O6">
            <v>0</v>
          </cell>
        </row>
        <row r="7">
          <cell r="C7" t="str">
            <v>Всего</v>
          </cell>
          <cell r="G7">
            <v>0</v>
          </cell>
          <cell r="H7">
            <v>0</v>
          </cell>
          <cell r="I7">
            <v>0</v>
          </cell>
          <cell r="J7">
            <v>0</v>
          </cell>
          <cell r="K7">
            <v>0</v>
          </cell>
          <cell r="L7">
            <v>0</v>
          </cell>
          <cell r="M7">
            <v>0</v>
          </cell>
          <cell r="N7">
            <v>0</v>
          </cell>
          <cell r="O7">
            <v>0</v>
          </cell>
        </row>
        <row r="8">
          <cell r="C8" t="str">
            <v xml:space="preserve">    в том числе:</v>
          </cell>
          <cell r="G8">
            <v>92</v>
          </cell>
          <cell r="H8">
            <v>92</v>
          </cell>
          <cell r="I8">
            <v>100</v>
          </cell>
          <cell r="J8">
            <v>100</v>
          </cell>
          <cell r="K8">
            <v>0</v>
          </cell>
          <cell r="L8">
            <v>100</v>
          </cell>
        </row>
        <row r="9">
          <cell r="C9" t="str">
            <v>договор № ___ от ____</v>
          </cell>
          <cell r="G9">
            <v>515</v>
          </cell>
          <cell r="H9">
            <v>515</v>
          </cell>
          <cell r="I9">
            <v>100</v>
          </cell>
          <cell r="J9">
            <v>100</v>
          </cell>
          <cell r="K9">
            <v>0</v>
          </cell>
          <cell r="L9">
            <v>0</v>
          </cell>
          <cell r="M9">
            <v>0</v>
          </cell>
          <cell r="N9">
            <v>0</v>
          </cell>
          <cell r="O9">
            <v>0</v>
          </cell>
        </row>
        <row r="10">
          <cell r="C10" t="str">
            <v>договор № ___ от ____</v>
          </cell>
          <cell r="G10">
            <v>423</v>
          </cell>
          <cell r="H10">
            <v>423</v>
          </cell>
          <cell r="I10">
            <v>100</v>
          </cell>
          <cell r="J10">
            <v>100</v>
          </cell>
          <cell r="K10">
            <v>0</v>
          </cell>
          <cell r="L10">
            <v>0</v>
          </cell>
          <cell r="M10">
            <v>0</v>
          </cell>
          <cell r="N10">
            <v>0</v>
          </cell>
          <cell r="O10">
            <v>0</v>
          </cell>
        </row>
        <row r="11">
          <cell r="C11" t="str">
            <v>Добавить строки</v>
          </cell>
          <cell r="G11">
            <v>292</v>
          </cell>
          <cell r="H11">
            <v>292</v>
          </cell>
          <cell r="I11">
            <v>107.35294117647058</v>
          </cell>
          <cell r="J11">
            <v>100</v>
          </cell>
          <cell r="K11">
            <v>0</v>
          </cell>
          <cell r="L11">
            <v>96.274315858885586</v>
          </cell>
        </row>
        <row r="12">
          <cell r="C12" t="str">
            <v>Всего</v>
          </cell>
          <cell r="G12">
            <v>0</v>
          </cell>
          <cell r="H12">
            <v>0</v>
          </cell>
          <cell r="I12">
            <v>0</v>
          </cell>
          <cell r="J12">
            <v>0</v>
          </cell>
          <cell r="K12">
            <v>0</v>
          </cell>
          <cell r="L12">
            <v>0</v>
          </cell>
          <cell r="M12">
            <v>0</v>
          </cell>
          <cell r="N12">
            <v>0</v>
          </cell>
          <cell r="O12">
            <v>0</v>
          </cell>
        </row>
        <row r="13">
          <cell r="C13" t="str">
            <v xml:space="preserve">    в том числе:</v>
          </cell>
          <cell r="I13">
            <v>0</v>
          </cell>
          <cell r="J13">
            <v>0</v>
          </cell>
          <cell r="K13">
            <v>0</v>
          </cell>
          <cell r="L13">
            <v>0</v>
          </cell>
        </row>
        <row r="14">
          <cell r="C14" t="str">
            <v>договор № ___ от ____</v>
          </cell>
          <cell r="G14">
            <v>292</v>
          </cell>
          <cell r="H14">
            <v>292</v>
          </cell>
          <cell r="I14">
            <v>107.35294117647058</v>
          </cell>
          <cell r="J14">
            <v>100</v>
          </cell>
          <cell r="K14">
            <v>0</v>
          </cell>
          <cell r="L14">
            <v>0</v>
          </cell>
          <cell r="M14">
            <v>0</v>
          </cell>
          <cell r="N14">
            <v>0</v>
          </cell>
          <cell r="O14">
            <v>0</v>
          </cell>
        </row>
        <row r="15">
          <cell r="C15" t="str">
            <v>договор № ___ от ____</v>
          </cell>
          <cell r="L15">
            <v>0</v>
          </cell>
          <cell r="M15">
            <v>0</v>
          </cell>
          <cell r="N15">
            <v>0</v>
          </cell>
          <cell r="O15">
            <v>0</v>
          </cell>
        </row>
        <row r="16">
          <cell r="C16" t="str">
            <v>Добавить строки</v>
          </cell>
          <cell r="G16">
            <v>2367</v>
          </cell>
          <cell r="H16">
            <v>2545</v>
          </cell>
          <cell r="I16">
            <v>111.01598778536234</v>
          </cell>
          <cell r="J16">
            <v>107.52006759611324</v>
          </cell>
          <cell r="K16">
            <v>0</v>
          </cell>
          <cell r="L16">
            <v>115.89253187613843</v>
          </cell>
        </row>
        <row r="17">
          <cell r="C17" t="str">
            <v>Всего</v>
          </cell>
          <cell r="G17">
            <v>0</v>
          </cell>
          <cell r="H17">
            <v>1112.9349999999999</v>
          </cell>
          <cell r="I17">
            <v>3729.5540000000001</v>
          </cell>
          <cell r="J17">
            <v>3729.5540000000001</v>
          </cell>
          <cell r="K17">
            <v>4009.2705499999997</v>
          </cell>
          <cell r="L17">
            <v>107.5</v>
          </cell>
          <cell r="M17">
            <v>107.5</v>
          </cell>
          <cell r="N17">
            <v>0</v>
          </cell>
          <cell r="O17">
            <v>360.24301059810318</v>
          </cell>
        </row>
        <row r="18">
          <cell r="C18" t="str">
            <v xml:space="preserve">    в том числе:</v>
          </cell>
          <cell r="G18">
            <v>2.9340000000000002</v>
          </cell>
          <cell r="H18">
            <v>2.9340000000000002</v>
          </cell>
          <cell r="I18">
            <v>102.58654096050863</v>
          </cell>
          <cell r="J18">
            <v>100</v>
          </cell>
          <cell r="K18">
            <v>0</v>
          </cell>
          <cell r="L18">
            <v>102.5874125874126</v>
          </cell>
        </row>
        <row r="19">
          <cell r="C19" t="str">
            <v>договор № 42/2006 от 30.01.06</v>
          </cell>
          <cell r="G19">
            <v>6944.7780000000002</v>
          </cell>
          <cell r="H19">
            <v>7467.0300000000007</v>
          </cell>
          <cell r="I19">
            <v>75.040000000000006</v>
          </cell>
          <cell r="J19">
            <v>75.040000000000006</v>
          </cell>
          <cell r="K19">
            <v>0</v>
          </cell>
          <cell r="L19">
            <v>0</v>
          </cell>
          <cell r="M19">
            <v>0</v>
          </cell>
          <cell r="N19">
            <v>0</v>
          </cell>
          <cell r="O19">
            <v>0</v>
          </cell>
        </row>
        <row r="20">
          <cell r="C20" t="str">
            <v>договор № 20/2006 от 01.02.06г.</v>
          </cell>
          <cell r="I20">
            <v>161.66999999999999</v>
          </cell>
          <cell r="J20">
            <v>161.66999999999999</v>
          </cell>
          <cell r="L20">
            <v>0</v>
          </cell>
          <cell r="M20">
            <v>0</v>
          </cell>
          <cell r="N20">
            <v>0</v>
          </cell>
          <cell r="O20">
            <v>0</v>
          </cell>
        </row>
        <row r="21">
          <cell r="C21" t="str">
            <v>договор № 66/2006 от 20.02.06г.</v>
          </cell>
          <cell r="G21">
            <v>10.27</v>
          </cell>
          <cell r="H21">
            <v>10.27</v>
          </cell>
          <cell r="I21">
            <v>10.46</v>
          </cell>
          <cell r="J21">
            <v>10.46</v>
          </cell>
          <cell r="K21">
            <v>0</v>
          </cell>
          <cell r="L21">
            <v>0</v>
          </cell>
          <cell r="M21">
            <v>0</v>
          </cell>
          <cell r="N21">
            <v>0</v>
          </cell>
          <cell r="O21">
            <v>0</v>
          </cell>
        </row>
        <row r="22">
          <cell r="C22" t="str">
            <v>договор № 86/2006 от 01.03.2006</v>
          </cell>
          <cell r="G22">
            <v>713.22870060000002</v>
          </cell>
          <cell r="H22">
            <v>766.86398100000008</v>
          </cell>
          <cell r="I22">
            <v>32.6</v>
          </cell>
          <cell r="J22">
            <v>32.6</v>
          </cell>
          <cell r="K22">
            <v>0</v>
          </cell>
          <cell r="L22">
            <v>0</v>
          </cell>
          <cell r="M22">
            <v>0</v>
          </cell>
          <cell r="N22">
            <v>0</v>
          </cell>
          <cell r="O22">
            <v>0</v>
          </cell>
        </row>
        <row r="23">
          <cell r="C23" t="str">
            <v>договор №147/2006 У от 10.04.06</v>
          </cell>
          <cell r="I23">
            <v>3449.7840000000001</v>
          </cell>
          <cell r="J23">
            <v>3449.7840000000001</v>
          </cell>
          <cell r="L23">
            <v>0</v>
          </cell>
          <cell r="M23">
            <v>0</v>
          </cell>
          <cell r="N23">
            <v>0</v>
          </cell>
          <cell r="O23">
            <v>0</v>
          </cell>
        </row>
        <row r="24">
          <cell r="C24" t="str">
            <v xml:space="preserve">договор №     от </v>
          </cell>
          <cell r="G24">
            <v>75</v>
          </cell>
          <cell r="H24">
            <v>1112.9349999999999</v>
          </cell>
          <cell r="I24">
            <v>100</v>
          </cell>
          <cell r="J24">
            <v>100</v>
          </cell>
          <cell r="K24">
            <v>4009.2705499999997</v>
          </cell>
          <cell r="L24">
            <v>0</v>
          </cell>
          <cell r="M24">
            <v>0</v>
          </cell>
          <cell r="N24">
            <v>0</v>
          </cell>
          <cell r="O24">
            <v>360.24301059810318</v>
          </cell>
        </row>
        <row r="25">
          <cell r="C25" t="str">
            <v>Добавить строки</v>
          </cell>
          <cell r="G25">
            <v>5743.5050254499993</v>
          </cell>
          <cell r="H25">
            <v>6175.4204857500017</v>
          </cell>
          <cell r="I25">
            <v>111.62995920637356</v>
          </cell>
          <cell r="J25">
            <v>107.52006759611328</v>
          </cell>
          <cell r="K25">
            <v>0</v>
          </cell>
          <cell r="L25">
            <v>135.20003677491485</v>
          </cell>
        </row>
        <row r="26">
          <cell r="B26" t="str">
            <v>Другие работы и услуги производственного характера</v>
          </cell>
          <cell r="C26" t="str">
            <v>Всего</v>
          </cell>
          <cell r="G26">
            <v>0</v>
          </cell>
          <cell r="H26">
            <v>20.641999999999999</v>
          </cell>
          <cell r="I26">
            <v>1054.4059999999999</v>
          </cell>
          <cell r="J26">
            <v>1054.4059999999999</v>
          </cell>
          <cell r="K26">
            <v>1133.4870000000001</v>
          </cell>
          <cell r="L26">
            <v>107.50005216207042</v>
          </cell>
          <cell r="M26">
            <v>107.50005216207042</v>
          </cell>
          <cell r="N26">
            <v>0</v>
          </cell>
          <cell r="O26">
            <v>5491.1684914252501</v>
          </cell>
        </row>
        <row r="27">
          <cell r="C27" t="str">
            <v xml:space="preserve">    в том числе:</v>
          </cell>
          <cell r="G27">
            <v>9.83</v>
          </cell>
          <cell r="H27">
            <v>9.83</v>
          </cell>
          <cell r="I27">
            <v>99.292929292929287</v>
          </cell>
          <cell r="J27">
            <v>100</v>
          </cell>
          <cell r="K27">
            <v>0</v>
          </cell>
          <cell r="L27">
            <v>100.203873598369</v>
          </cell>
        </row>
        <row r="28">
          <cell r="C28" t="str">
            <v>договор №02-2005 У от 20.02.2006</v>
          </cell>
          <cell r="G28">
            <v>682.67167740000002</v>
          </cell>
          <cell r="H28">
            <v>20.641999999999999</v>
          </cell>
          <cell r="I28">
            <v>1054.4059999999999</v>
          </cell>
          <cell r="J28">
            <v>1054.4059999999999</v>
          </cell>
          <cell r="K28">
            <v>1133.4870000000001</v>
          </cell>
          <cell r="L28">
            <v>107.50005216207042</v>
          </cell>
          <cell r="M28">
            <v>107.50005216207042</v>
          </cell>
          <cell r="N28">
            <v>0</v>
          </cell>
          <cell r="O28">
            <v>5491.1684914252501</v>
          </cell>
        </row>
        <row r="29">
          <cell r="C29" t="str">
            <v>договор № ___ от ____</v>
          </cell>
          <cell r="L29">
            <v>0</v>
          </cell>
          <cell r="M29">
            <v>0</v>
          </cell>
          <cell r="N29">
            <v>0</v>
          </cell>
          <cell r="O29">
            <v>0</v>
          </cell>
        </row>
        <row r="30">
          <cell r="C30" t="str">
            <v>Добавить строки</v>
          </cell>
          <cell r="G30">
            <v>38.742726519023158</v>
          </cell>
          <cell r="H30">
            <v>38.626775709812307</v>
          </cell>
          <cell r="I30">
            <v>133.36317208431379</v>
          </cell>
          <cell r="J30">
            <v>99.700715928823655</v>
          </cell>
          <cell r="K30">
            <v>0</v>
          </cell>
          <cell r="L30">
            <v>0</v>
          </cell>
        </row>
        <row r="31">
          <cell r="B31" t="str">
            <v>Техобслуживание подрядным способом</v>
          </cell>
          <cell r="C31" t="str">
            <v>Всего</v>
          </cell>
          <cell r="G31">
            <v>0</v>
          </cell>
          <cell r="H31">
            <v>6426.4260000000004</v>
          </cell>
          <cell r="I31">
            <v>28141.94</v>
          </cell>
          <cell r="J31">
            <v>28141.94</v>
          </cell>
          <cell r="K31">
            <v>30252.585499999997</v>
          </cell>
          <cell r="L31">
            <v>107.5</v>
          </cell>
          <cell r="M31">
            <v>107.5</v>
          </cell>
          <cell r="N31">
            <v>0</v>
          </cell>
          <cell r="O31">
            <v>470.75288037238732</v>
          </cell>
        </row>
        <row r="32">
          <cell r="C32" t="str">
            <v xml:space="preserve">    в том числе:</v>
          </cell>
        </row>
        <row r="33">
          <cell r="C33" t="str">
            <v xml:space="preserve">договор № 14/05-Т </v>
          </cell>
          <cell r="G33">
            <v>89.46</v>
          </cell>
          <cell r="H33">
            <v>528</v>
          </cell>
          <cell r="I33">
            <v>101.56657963446474</v>
          </cell>
          <cell r="J33">
            <v>100.01117818019227</v>
          </cell>
          <cell r="K33">
            <v>0</v>
          </cell>
          <cell r="L33">
            <v>0</v>
          </cell>
          <cell r="M33">
            <v>0</v>
          </cell>
          <cell r="N33">
            <v>0</v>
          </cell>
          <cell r="O33">
            <v>0</v>
          </cell>
        </row>
        <row r="34">
          <cell r="C34" t="str">
            <v>договор № 328 от 28.04.06г</v>
          </cell>
          <cell r="G34">
            <v>15006.717965551701</v>
          </cell>
          <cell r="H34">
            <v>5703.4260000000004</v>
          </cell>
          <cell r="I34">
            <v>118.46388543532763</v>
          </cell>
          <cell r="J34">
            <v>107.48046693015868</v>
          </cell>
          <cell r="K34">
            <v>0</v>
          </cell>
          <cell r="L34">
            <v>0</v>
          </cell>
          <cell r="M34">
            <v>0</v>
          </cell>
          <cell r="N34">
            <v>0</v>
          </cell>
          <cell r="O34">
            <v>0</v>
          </cell>
        </row>
        <row r="35">
          <cell r="C35" t="str">
            <v xml:space="preserve">договор № 28-15.06.05 ОИТ </v>
          </cell>
          <cell r="G35">
            <v>31781.497716894984</v>
          </cell>
          <cell r="H35">
            <v>195</v>
          </cell>
          <cell r="I35">
            <v>117.49243216340635</v>
          </cell>
          <cell r="J35">
            <v>107.47412626857935</v>
          </cell>
          <cell r="K35">
            <v>0</v>
          </cell>
          <cell r="L35">
            <v>0</v>
          </cell>
          <cell r="M35">
            <v>0</v>
          </cell>
          <cell r="N35">
            <v>0</v>
          </cell>
          <cell r="O35">
            <v>0</v>
          </cell>
        </row>
        <row r="36">
          <cell r="C36" t="str">
            <v>договор № 494 от 10.01.06</v>
          </cell>
          <cell r="I36">
            <v>5346</v>
          </cell>
          <cell r="J36">
            <v>5346</v>
          </cell>
          <cell r="L36">
            <v>0</v>
          </cell>
          <cell r="M36">
            <v>0</v>
          </cell>
          <cell r="N36">
            <v>0</v>
          </cell>
          <cell r="O36">
            <v>0</v>
          </cell>
        </row>
        <row r="37">
          <cell r="C37" t="str">
            <v>договор № 495 от 10.01.06</v>
          </cell>
          <cell r="G37">
            <v>545.45100000000002</v>
          </cell>
          <cell r="H37">
            <v>588.67100000000005</v>
          </cell>
          <cell r="I37">
            <v>13350</v>
          </cell>
          <cell r="J37">
            <v>13350</v>
          </cell>
          <cell r="K37">
            <v>0</v>
          </cell>
          <cell r="L37">
            <v>0</v>
          </cell>
          <cell r="M37">
            <v>0</v>
          </cell>
          <cell r="N37">
            <v>0</v>
          </cell>
          <cell r="O37">
            <v>0</v>
          </cell>
        </row>
        <row r="38">
          <cell r="C38" t="str">
            <v>договор № 496 от 10.01.06</v>
          </cell>
          <cell r="G38">
            <v>3670.3980000000001</v>
          </cell>
          <cell r="H38">
            <v>3858.7530000000002</v>
          </cell>
          <cell r="I38">
            <v>4500</v>
          </cell>
          <cell r="J38">
            <v>4500</v>
          </cell>
          <cell r="K38">
            <v>0</v>
          </cell>
          <cell r="L38">
            <v>0</v>
          </cell>
          <cell r="M38">
            <v>0</v>
          </cell>
          <cell r="N38">
            <v>0</v>
          </cell>
          <cell r="O38">
            <v>0</v>
          </cell>
        </row>
        <row r="39">
          <cell r="C39" t="str">
            <v>договор № 07/06  от 10.01.06</v>
          </cell>
          <cell r="G39">
            <v>115578.21700000003</v>
          </cell>
          <cell r="H39">
            <v>124133.15600000005</v>
          </cell>
          <cell r="I39">
            <v>4945.9399999999996</v>
          </cell>
          <cell r="J39">
            <v>4945.9399999999996</v>
          </cell>
          <cell r="K39">
            <v>0</v>
          </cell>
          <cell r="L39">
            <v>0</v>
          </cell>
          <cell r="M39">
            <v>0</v>
          </cell>
          <cell r="N39">
            <v>0</v>
          </cell>
          <cell r="O39">
            <v>0</v>
          </cell>
        </row>
        <row r="40">
          <cell r="C40" t="str">
            <v xml:space="preserve">договор №      от </v>
          </cell>
          <cell r="K40">
            <v>30252.585499999997</v>
          </cell>
          <cell r="L40">
            <v>0</v>
          </cell>
          <cell r="M40">
            <v>0</v>
          </cell>
          <cell r="N40">
            <v>0</v>
          </cell>
          <cell r="O40">
            <v>0</v>
          </cell>
        </row>
        <row r="41">
          <cell r="C41" t="str">
            <v>Добавить строки</v>
          </cell>
          <cell r="I41">
            <v>0</v>
          </cell>
          <cell r="J41">
            <v>0</v>
          </cell>
          <cell r="K41">
            <v>0</v>
          </cell>
          <cell r="L41">
            <v>0</v>
          </cell>
        </row>
        <row r="42">
          <cell r="I42">
            <v>0</v>
          </cell>
          <cell r="J42">
            <v>0</v>
          </cell>
          <cell r="L42">
            <v>0</v>
          </cell>
        </row>
        <row r="43">
          <cell r="G43">
            <v>0</v>
          </cell>
          <cell r="H43">
            <v>7560.0030000000006</v>
          </cell>
          <cell r="I43">
            <v>32925.9</v>
          </cell>
          <cell r="J43">
            <v>32925.9</v>
          </cell>
          <cell r="L43">
            <v>107.50000167041749</v>
          </cell>
          <cell r="M43">
            <v>107.50000167041749</v>
          </cell>
          <cell r="N43">
            <v>0</v>
          </cell>
          <cell r="O43">
            <v>468.19218259569465</v>
          </cell>
        </row>
      </sheetData>
      <sheetData sheetId="15" refreshError="1">
        <row r="6">
          <cell r="C6" t="str">
            <v>Всего</v>
          </cell>
          <cell r="F6">
            <v>0</v>
          </cell>
          <cell r="G6">
            <v>755.83199999999999</v>
          </cell>
          <cell r="H6">
            <v>2854.3250000000003</v>
          </cell>
          <cell r="I6">
            <v>2854.3250000000003</v>
          </cell>
          <cell r="J6">
            <v>3068.399375</v>
          </cell>
          <cell r="K6">
            <v>107.5</v>
          </cell>
          <cell r="L6">
            <v>107.5</v>
          </cell>
          <cell r="M6">
            <v>0</v>
          </cell>
          <cell r="N6">
            <v>405.96314723377685</v>
          </cell>
        </row>
        <row r="7">
          <cell r="C7" t="str">
            <v xml:space="preserve">    в том числе:</v>
          </cell>
        </row>
        <row r="8">
          <cell r="C8" t="str">
            <v>дог №169120 от 24.01.05 предоставление услуг связи  ОАО"Телеком ХХI" (МТС)</v>
          </cell>
          <cell r="G8">
            <v>39.6</v>
          </cell>
          <cell r="H8">
            <v>227.75</v>
          </cell>
          <cell r="I8">
            <v>227.75</v>
          </cell>
          <cell r="K8">
            <v>0</v>
          </cell>
          <cell r="L8">
            <v>0</v>
          </cell>
          <cell r="M8">
            <v>0</v>
          </cell>
          <cell r="N8">
            <v>0</v>
          </cell>
        </row>
        <row r="9">
          <cell r="C9" t="str">
            <v>дог № 59 от 01 03 05 предоставление услуг связи ОАО "Северо-западный телеком"</v>
          </cell>
          <cell r="G9">
            <v>688.5</v>
          </cell>
          <cell r="H9">
            <v>1129.4000000000001</v>
          </cell>
          <cell r="I9">
            <v>1129.4000000000001</v>
          </cell>
          <cell r="K9">
            <v>0</v>
          </cell>
          <cell r="L9">
            <v>0</v>
          </cell>
          <cell r="M9">
            <v>0</v>
          </cell>
          <cell r="N9">
            <v>0</v>
          </cell>
        </row>
        <row r="10">
          <cell r="C10" t="str">
            <v>договор № 10 053062016 от 01.10.05 ФГУП Радиочастотный центр</v>
          </cell>
          <cell r="G10">
            <v>4.8</v>
          </cell>
          <cell r="H10">
            <v>26</v>
          </cell>
          <cell r="I10">
            <v>26</v>
          </cell>
          <cell r="K10">
            <v>0</v>
          </cell>
          <cell r="L10">
            <v>0</v>
          </cell>
          <cell r="M10">
            <v>0</v>
          </cell>
          <cell r="N10">
            <v>0</v>
          </cell>
        </row>
        <row r="11">
          <cell r="C11" t="str">
            <v>договор № 500У от 10.01.05 ОАО Мегафон</v>
          </cell>
          <cell r="G11">
            <v>22.931999999999999</v>
          </cell>
          <cell r="H11">
            <v>286.96500000000003</v>
          </cell>
          <cell r="I11">
            <v>286.96500000000003</v>
          </cell>
          <cell r="K11">
            <v>0</v>
          </cell>
          <cell r="L11">
            <v>0</v>
          </cell>
          <cell r="M11">
            <v>0</v>
          </cell>
          <cell r="N11">
            <v>0</v>
          </cell>
        </row>
        <row r="12">
          <cell r="C12" t="str">
            <v>договор № 03-03-1632 от 01.01.06 ОАО Ростелеком</v>
          </cell>
          <cell r="H12">
            <v>756.13</v>
          </cell>
          <cell r="I12">
            <v>756.13</v>
          </cell>
          <cell r="K12">
            <v>0</v>
          </cell>
          <cell r="L12">
            <v>0</v>
          </cell>
          <cell r="M12">
            <v>0</v>
          </cell>
          <cell r="N12">
            <v>0</v>
          </cell>
        </row>
        <row r="13">
          <cell r="C13" t="str">
            <v>договор № У-205/05-КД от 28.12.05 Айпинет</v>
          </cell>
          <cell r="H13">
            <v>173</v>
          </cell>
          <cell r="I13">
            <v>173</v>
          </cell>
          <cell r="K13">
            <v>0</v>
          </cell>
          <cell r="L13">
            <v>0</v>
          </cell>
          <cell r="M13">
            <v>0</v>
          </cell>
          <cell r="N13">
            <v>0</v>
          </cell>
        </row>
        <row r="14">
          <cell r="C14" t="str">
            <v>дог №1894 /КТ от 01.01.05 + доп. соглаш. от 18.02.05 предоставление услуг связи ООО "Связьсервис"</v>
          </cell>
          <cell r="H14">
            <v>255.08</v>
          </cell>
          <cell r="I14">
            <v>255.08</v>
          </cell>
          <cell r="K14">
            <v>0</v>
          </cell>
          <cell r="L14">
            <v>0</v>
          </cell>
          <cell r="M14">
            <v>0</v>
          </cell>
          <cell r="N14">
            <v>0</v>
          </cell>
        </row>
        <row r="15">
          <cell r="C15" t="str">
            <v xml:space="preserve">договор № ___ от </v>
          </cell>
          <cell r="J15">
            <v>3068.399375</v>
          </cell>
          <cell r="K15">
            <v>0</v>
          </cell>
          <cell r="L15">
            <v>0</v>
          </cell>
          <cell r="M15">
            <v>0</v>
          </cell>
          <cell r="N15">
            <v>0</v>
          </cell>
        </row>
        <row r="16">
          <cell r="C16" t="str">
            <v>Добавить строки</v>
          </cell>
        </row>
        <row r="17">
          <cell r="C17" t="str">
            <v>Всего</v>
          </cell>
          <cell r="F17">
            <v>0</v>
          </cell>
          <cell r="G17">
            <v>4139.5540000000001</v>
          </cell>
          <cell r="H17">
            <v>22687.62</v>
          </cell>
          <cell r="I17">
            <v>22687.62</v>
          </cell>
          <cell r="J17">
            <v>24389.191499999997</v>
          </cell>
          <cell r="K17">
            <v>107.5</v>
          </cell>
          <cell r="L17">
            <v>107.5</v>
          </cell>
          <cell r="M17">
            <v>0</v>
          </cell>
          <cell r="N17">
            <v>589.17437723967362</v>
          </cell>
        </row>
        <row r="18">
          <cell r="C18" t="str">
            <v xml:space="preserve">    в том числе:</v>
          </cell>
        </row>
        <row r="19">
          <cell r="C19" t="str">
            <v>договор № ___ от ____</v>
          </cell>
          <cell r="H19">
            <v>22577.02</v>
          </cell>
          <cell r="I19">
            <v>22577.02</v>
          </cell>
          <cell r="K19">
            <v>0</v>
          </cell>
          <cell r="L19">
            <v>0</v>
          </cell>
          <cell r="M19">
            <v>0</v>
          </cell>
          <cell r="N19">
            <v>0</v>
          </cell>
        </row>
        <row r="20">
          <cell r="C20" t="str">
            <v>договор № ___ от ____</v>
          </cell>
          <cell r="H20">
            <v>58.1</v>
          </cell>
          <cell r="I20">
            <v>58.1</v>
          </cell>
          <cell r="K20">
            <v>0</v>
          </cell>
          <cell r="L20">
            <v>0</v>
          </cell>
          <cell r="M20">
            <v>0</v>
          </cell>
          <cell r="N20">
            <v>0</v>
          </cell>
        </row>
        <row r="21">
          <cell r="C21" t="str">
            <v>договор № ___ от ____</v>
          </cell>
          <cell r="H21">
            <v>52.5</v>
          </cell>
          <cell r="I21">
            <v>52.5</v>
          </cell>
          <cell r="K21">
            <v>0</v>
          </cell>
          <cell r="L21">
            <v>0</v>
          </cell>
          <cell r="M21">
            <v>0</v>
          </cell>
          <cell r="N21">
            <v>0</v>
          </cell>
        </row>
        <row r="22">
          <cell r="C22" t="str">
            <v>договор № ___ от ____</v>
          </cell>
          <cell r="G22">
            <v>4139.5540000000001</v>
          </cell>
          <cell r="J22">
            <v>24389.191499999997</v>
          </cell>
          <cell r="K22">
            <v>0</v>
          </cell>
          <cell r="L22">
            <v>0</v>
          </cell>
          <cell r="M22">
            <v>0</v>
          </cell>
          <cell r="N22">
            <v>589.17437723967362</v>
          </cell>
        </row>
        <row r="23">
          <cell r="C23" t="str">
            <v>Добавить строки</v>
          </cell>
        </row>
        <row r="24">
          <cell r="C24" t="str">
            <v>Услуги по пожарной безопасности</v>
          </cell>
          <cell r="F24">
            <v>0</v>
          </cell>
          <cell r="G24">
            <v>178.36</v>
          </cell>
          <cell r="H24">
            <v>2818.3870000000002</v>
          </cell>
          <cell r="I24">
            <v>2818.3870000000002</v>
          </cell>
          <cell r="J24">
            <v>3029.7660249999999</v>
          </cell>
          <cell r="K24">
            <v>107.5</v>
          </cell>
          <cell r="L24">
            <v>107.5</v>
          </cell>
          <cell r="M24">
            <v>0</v>
          </cell>
          <cell r="N24">
            <v>1698.6802113702624</v>
          </cell>
        </row>
        <row r="25">
          <cell r="C25" t="str">
            <v xml:space="preserve">    в том числе:</v>
          </cell>
        </row>
        <row r="26">
          <cell r="C26" t="str">
            <v>договор № 44 от 01.01.06г. Нордспецмонтаж</v>
          </cell>
          <cell r="G26">
            <v>178.36</v>
          </cell>
          <cell r="H26">
            <v>2796.942</v>
          </cell>
          <cell r="I26">
            <v>2796.942</v>
          </cell>
          <cell r="J26">
            <v>3006.7126499999999</v>
          </cell>
          <cell r="K26">
            <v>107.5</v>
          </cell>
          <cell r="L26">
            <v>107.5</v>
          </cell>
          <cell r="M26">
            <v>0</v>
          </cell>
          <cell r="N26">
            <v>1685.7550179412424</v>
          </cell>
        </row>
        <row r="27">
          <cell r="C27" t="str">
            <v>договор № 1158 от 01.01.06г</v>
          </cell>
          <cell r="H27">
            <v>21.445</v>
          </cell>
          <cell r="I27">
            <v>21.445</v>
          </cell>
          <cell r="J27">
            <v>23.053374999999999</v>
          </cell>
          <cell r="K27">
            <v>107.5</v>
          </cell>
          <cell r="L27">
            <v>107.5</v>
          </cell>
          <cell r="M27">
            <v>0</v>
          </cell>
          <cell r="N27">
            <v>0</v>
          </cell>
        </row>
        <row r="28">
          <cell r="C28" t="str">
            <v>Добавить строки</v>
          </cell>
        </row>
        <row r="29">
          <cell r="C29" t="str">
            <v>Всего</v>
          </cell>
          <cell r="F29">
            <v>0</v>
          </cell>
          <cell r="G29">
            <v>0</v>
          </cell>
          <cell r="H29">
            <v>429.38883720930238</v>
          </cell>
          <cell r="I29">
            <v>429.38883720930238</v>
          </cell>
          <cell r="J29">
            <v>461.59300000000002</v>
          </cell>
          <cell r="K29">
            <v>107.5</v>
          </cell>
          <cell r="L29">
            <v>107.5</v>
          </cell>
          <cell r="M29">
            <v>0</v>
          </cell>
          <cell r="N29">
            <v>0</v>
          </cell>
        </row>
        <row r="30">
          <cell r="C30" t="str">
            <v xml:space="preserve">    в том числе:</v>
          </cell>
        </row>
        <row r="31">
          <cell r="C31" t="str">
            <v>договор №  3445У от 19.10.2005 оказание юридических услуг ООО "Институт проблем предпринимательства"</v>
          </cell>
          <cell r="H31">
            <v>429.38883720930238</v>
          </cell>
          <cell r="I31">
            <v>429.38883720930238</v>
          </cell>
          <cell r="J31">
            <v>461.59300000000002</v>
          </cell>
          <cell r="K31">
            <v>107.5</v>
          </cell>
          <cell r="L31">
            <v>107.5</v>
          </cell>
          <cell r="M31">
            <v>0</v>
          </cell>
          <cell r="N31">
            <v>0</v>
          </cell>
        </row>
        <row r="32">
          <cell r="C32" t="str">
            <v>договор № ___ от ____</v>
          </cell>
          <cell r="K32">
            <v>0</v>
          </cell>
          <cell r="L32">
            <v>0</v>
          </cell>
          <cell r="M32">
            <v>0</v>
          </cell>
          <cell r="N32">
            <v>0</v>
          </cell>
        </row>
        <row r="33">
          <cell r="C33" t="str">
            <v>Добавить строки</v>
          </cell>
        </row>
        <row r="34">
          <cell r="C34" t="str">
            <v>Всего</v>
          </cell>
          <cell r="F34">
            <v>0</v>
          </cell>
          <cell r="G34">
            <v>43.439990999999999</v>
          </cell>
          <cell r="H34">
            <v>417.25581279069763</v>
          </cell>
          <cell r="I34">
            <v>417.25581279069763</v>
          </cell>
          <cell r="J34">
            <v>448.55099999999999</v>
          </cell>
          <cell r="K34">
            <v>107.50023996070739</v>
          </cell>
          <cell r="L34">
            <v>107.50023996070739</v>
          </cell>
          <cell r="M34">
            <v>0</v>
          </cell>
          <cell r="N34">
            <v>1032.5761807823578</v>
          </cell>
        </row>
        <row r="35">
          <cell r="C35" t="str">
            <v xml:space="preserve">    в том числе:</v>
          </cell>
        </row>
        <row r="36">
          <cell r="C36" t="str">
            <v>договор № HR5163 от30.09.05 "Босс-Кадровик"</v>
          </cell>
          <cell r="G36">
            <v>6.6465560000000004</v>
          </cell>
          <cell r="H36">
            <v>53.408744037209303</v>
          </cell>
          <cell r="I36">
            <v>53.408744037209303</v>
          </cell>
          <cell r="J36">
            <v>53.408744037209303</v>
          </cell>
          <cell r="K36">
            <v>100</v>
          </cell>
          <cell r="L36">
            <v>100</v>
          </cell>
          <cell r="M36">
            <v>0</v>
          </cell>
          <cell r="N36">
            <v>803.5551650690868</v>
          </cell>
        </row>
        <row r="37">
          <cell r="C37" t="str">
            <v>договор № 168-ПС от 1/01/2005 "КонсультантПлюс"</v>
          </cell>
          <cell r="G37">
            <v>23.975076999999999</v>
          </cell>
          <cell r="H37">
            <v>192.65296956279067</v>
          </cell>
          <cell r="I37">
            <v>192.65296956279067</v>
          </cell>
          <cell r="J37">
            <v>192.65296956279067</v>
          </cell>
          <cell r="K37">
            <v>100</v>
          </cell>
          <cell r="L37">
            <v>100</v>
          </cell>
          <cell r="M37">
            <v>0</v>
          </cell>
          <cell r="N37">
            <v>803.5551650690868</v>
          </cell>
        </row>
        <row r="38">
          <cell r="C38" t="str">
            <v>договор № 639/1-РК от 13/01/2005 "Система Гарант"</v>
          </cell>
          <cell r="G38">
            <v>12.343604000000001</v>
          </cell>
          <cell r="H38">
            <v>123.50772058604652</v>
          </cell>
          <cell r="I38">
            <v>123.50772058604652</v>
          </cell>
          <cell r="J38">
            <v>123.50772058604652</v>
          </cell>
          <cell r="K38">
            <v>100</v>
          </cell>
          <cell r="L38">
            <v>100</v>
          </cell>
          <cell r="M38">
            <v>0</v>
          </cell>
          <cell r="N38">
            <v>1000.5807103504496</v>
          </cell>
        </row>
        <row r="39">
          <cell r="C39" t="str">
            <v>договор № 133/129 от3/01/2005 "Кодекс. Предприятие и инспектор"</v>
          </cell>
          <cell r="G39">
            <v>0.47475400000000001</v>
          </cell>
          <cell r="H39">
            <v>47.686378604651161</v>
          </cell>
          <cell r="I39">
            <v>47.686378604651161</v>
          </cell>
          <cell r="J39">
            <v>47.686378604651161</v>
          </cell>
          <cell r="K39">
            <v>100</v>
          </cell>
          <cell r="L39">
            <v>100</v>
          </cell>
          <cell r="M39">
            <v>0</v>
          </cell>
          <cell r="N39">
            <v>10044.439563363587</v>
          </cell>
        </row>
        <row r="40">
          <cell r="C40" t="str">
            <v>договор № ___ от ____</v>
          </cell>
          <cell r="J40">
            <v>31.295187209302355</v>
          </cell>
          <cell r="K40">
            <v>0</v>
          </cell>
          <cell r="L40">
            <v>0</v>
          </cell>
          <cell r="M40">
            <v>0</v>
          </cell>
          <cell r="N40">
            <v>0</v>
          </cell>
        </row>
        <row r="41">
          <cell r="C41" t="str">
            <v>Добавить строки</v>
          </cell>
        </row>
        <row r="42">
          <cell r="C42" t="str">
            <v>Всего</v>
          </cell>
          <cell r="F42">
            <v>0</v>
          </cell>
          <cell r="G42">
            <v>4.1029999999999998</v>
          </cell>
          <cell r="H42">
            <v>163.02199999999999</v>
          </cell>
          <cell r="I42">
            <v>163.02199999999999</v>
          </cell>
          <cell r="J42">
            <v>175.24864999999997</v>
          </cell>
          <cell r="K42">
            <v>107.5</v>
          </cell>
          <cell r="L42">
            <v>107.5</v>
          </cell>
          <cell r="M42">
            <v>0</v>
          </cell>
          <cell r="N42">
            <v>4271.2320253473063</v>
          </cell>
        </row>
        <row r="43">
          <cell r="C43" t="str">
            <v xml:space="preserve">    в том числе:</v>
          </cell>
        </row>
        <row r="44">
          <cell r="C44" t="str">
            <v>договор № 1711/2006УК от 29.02.06_</v>
          </cell>
          <cell r="G44">
            <v>4.1029999999999998</v>
          </cell>
          <cell r="H44">
            <v>163.02199999999999</v>
          </cell>
          <cell r="I44">
            <v>163.02199999999999</v>
          </cell>
          <cell r="J44">
            <v>175.24864999999997</v>
          </cell>
          <cell r="K44">
            <v>107.5</v>
          </cell>
          <cell r="L44">
            <v>107.5</v>
          </cell>
          <cell r="M44">
            <v>0</v>
          </cell>
          <cell r="N44">
            <v>4271.2320253473063</v>
          </cell>
        </row>
        <row r="45">
          <cell r="C45" t="str">
            <v>договор № ___ от ____</v>
          </cell>
          <cell r="K45">
            <v>0</v>
          </cell>
          <cell r="L45">
            <v>0</v>
          </cell>
          <cell r="M45">
            <v>0</v>
          </cell>
          <cell r="N45">
            <v>0</v>
          </cell>
        </row>
        <row r="46">
          <cell r="C46" t="str">
            <v>Добавить строки</v>
          </cell>
        </row>
        <row r="47">
          <cell r="C47" t="str">
            <v>Всего</v>
          </cell>
          <cell r="F47">
            <v>0</v>
          </cell>
          <cell r="G47">
            <v>0</v>
          </cell>
          <cell r="H47">
            <v>0</v>
          </cell>
          <cell r="I47">
            <v>0</v>
          </cell>
          <cell r="J47">
            <v>0</v>
          </cell>
          <cell r="K47">
            <v>0</v>
          </cell>
          <cell r="L47">
            <v>0</v>
          </cell>
          <cell r="M47">
            <v>0</v>
          </cell>
          <cell r="N47">
            <v>0</v>
          </cell>
        </row>
        <row r="48">
          <cell r="C48" t="str">
            <v>Всего</v>
          </cell>
          <cell r="F48">
            <v>0</v>
          </cell>
          <cell r="G48">
            <v>0</v>
          </cell>
          <cell r="H48">
            <v>0</v>
          </cell>
          <cell r="I48">
            <v>0</v>
          </cell>
          <cell r="J48">
            <v>0</v>
          </cell>
          <cell r="K48">
            <v>0</v>
          </cell>
          <cell r="L48">
            <v>0</v>
          </cell>
          <cell r="M48">
            <v>0</v>
          </cell>
          <cell r="N48">
            <v>0</v>
          </cell>
        </row>
        <row r="49">
          <cell r="C49" t="str">
            <v xml:space="preserve">    в том числе:</v>
          </cell>
        </row>
        <row r="50">
          <cell r="C50" t="str">
            <v>договор № ___ от ____</v>
          </cell>
          <cell r="K50">
            <v>0</v>
          </cell>
          <cell r="L50">
            <v>0</v>
          </cell>
          <cell r="M50">
            <v>0</v>
          </cell>
          <cell r="N50">
            <v>0</v>
          </cell>
        </row>
        <row r="51">
          <cell r="C51" t="str">
            <v>договор № ___ от ____</v>
          </cell>
          <cell r="K51">
            <v>0</v>
          </cell>
          <cell r="L51">
            <v>0</v>
          </cell>
          <cell r="M51">
            <v>0</v>
          </cell>
          <cell r="N51">
            <v>0</v>
          </cell>
        </row>
        <row r="52">
          <cell r="C52" t="str">
            <v>Добавить строки</v>
          </cell>
        </row>
        <row r="53">
          <cell r="C53" t="str">
            <v>Всего</v>
          </cell>
          <cell r="F53">
            <v>0</v>
          </cell>
          <cell r="G53">
            <v>0</v>
          </cell>
          <cell r="H53">
            <v>0</v>
          </cell>
          <cell r="I53">
            <v>0</v>
          </cell>
          <cell r="J53">
            <v>0</v>
          </cell>
          <cell r="K53">
            <v>0</v>
          </cell>
          <cell r="L53">
            <v>0</v>
          </cell>
          <cell r="M53">
            <v>0</v>
          </cell>
          <cell r="N53">
            <v>0</v>
          </cell>
        </row>
        <row r="54">
          <cell r="C54" t="str">
            <v xml:space="preserve">    в том числе:</v>
          </cell>
        </row>
        <row r="55">
          <cell r="C55" t="str">
            <v>договор № ___ от ____</v>
          </cell>
          <cell r="K55">
            <v>0</v>
          </cell>
          <cell r="L55">
            <v>0</v>
          </cell>
          <cell r="M55">
            <v>0</v>
          </cell>
          <cell r="N55">
            <v>0</v>
          </cell>
        </row>
        <row r="56">
          <cell r="C56" t="str">
            <v>договор № ___ от ____</v>
          </cell>
          <cell r="K56">
            <v>0</v>
          </cell>
          <cell r="L56">
            <v>0</v>
          </cell>
          <cell r="M56">
            <v>0</v>
          </cell>
          <cell r="N56">
            <v>0</v>
          </cell>
        </row>
        <row r="57">
          <cell r="C57" t="str">
            <v>Добавить строки</v>
          </cell>
        </row>
        <row r="58">
          <cell r="B58" t="str">
            <v>Услуги по профдезинфекции</v>
          </cell>
          <cell r="C58" t="str">
            <v>Всего</v>
          </cell>
          <cell r="F58">
            <v>0</v>
          </cell>
          <cell r="G58">
            <v>6.2039999999999997</v>
          </cell>
          <cell r="H58">
            <v>167.32</v>
          </cell>
          <cell r="I58">
            <v>167.32</v>
          </cell>
          <cell r="J58">
            <v>179.86899999999997</v>
          </cell>
          <cell r="K58">
            <v>107.5</v>
          </cell>
          <cell r="L58">
            <v>107.5</v>
          </cell>
          <cell r="M58">
            <v>0</v>
          </cell>
          <cell r="N58">
            <v>2899.242424242424</v>
          </cell>
        </row>
        <row r="59">
          <cell r="C59" t="str">
            <v xml:space="preserve">    в том числе:</v>
          </cell>
        </row>
        <row r="60">
          <cell r="C60" t="str">
            <v>договор № 48 от 10.01.06</v>
          </cell>
          <cell r="G60">
            <v>6.2039999999999997</v>
          </cell>
          <cell r="H60">
            <v>167.32</v>
          </cell>
          <cell r="I60">
            <v>167.32</v>
          </cell>
          <cell r="J60">
            <v>179.86899999999997</v>
          </cell>
          <cell r="K60">
            <v>107.5</v>
          </cell>
          <cell r="L60">
            <v>107.5</v>
          </cell>
          <cell r="M60">
            <v>0</v>
          </cell>
          <cell r="N60">
            <v>2899.242424242424</v>
          </cell>
        </row>
        <row r="61">
          <cell r="C61" t="str">
            <v>договор № ___ от ____</v>
          </cell>
          <cell r="K61">
            <v>0</v>
          </cell>
          <cell r="L61">
            <v>0</v>
          </cell>
          <cell r="M61">
            <v>0</v>
          </cell>
          <cell r="N61">
            <v>0</v>
          </cell>
        </row>
        <row r="62">
          <cell r="C62" t="str">
            <v>Добавить строки</v>
          </cell>
        </row>
        <row r="63">
          <cell r="B63" t="str">
            <v>Услуги по содержанию здания</v>
          </cell>
          <cell r="C63" t="str">
            <v>Всего</v>
          </cell>
          <cell r="F63">
            <v>0</v>
          </cell>
          <cell r="G63">
            <v>325.18599999999998</v>
          </cell>
          <cell r="H63">
            <v>1913.155</v>
          </cell>
          <cell r="I63">
            <v>1913.155</v>
          </cell>
          <cell r="J63">
            <v>2056.6416249999997</v>
          </cell>
          <cell r="K63">
            <v>107.5</v>
          </cell>
          <cell r="L63">
            <v>107.5</v>
          </cell>
          <cell r="M63">
            <v>0</v>
          </cell>
          <cell r="N63">
            <v>632.45085120515637</v>
          </cell>
        </row>
        <row r="64">
          <cell r="C64" t="str">
            <v xml:space="preserve">    в том числе:</v>
          </cell>
        </row>
        <row r="65">
          <cell r="C65" t="str">
            <v>договор № 112/06 У от 10.01.06 по вывозу и размещению отходов</v>
          </cell>
          <cell r="H65">
            <v>115.155</v>
          </cell>
          <cell r="I65">
            <v>115.155</v>
          </cell>
          <cell r="J65">
            <v>123.791625</v>
          </cell>
          <cell r="K65">
            <v>107.5</v>
          </cell>
          <cell r="L65">
            <v>107.5</v>
          </cell>
          <cell r="M65">
            <v>0</v>
          </cell>
          <cell r="N65">
            <v>0</v>
          </cell>
        </row>
        <row r="66">
          <cell r="C66" t="str">
            <v>договор №06/06 ТОот 01.01.06</v>
          </cell>
          <cell r="G66">
            <v>325.18599999999998</v>
          </cell>
          <cell r="H66">
            <v>1798</v>
          </cell>
          <cell r="I66">
            <v>1798</v>
          </cell>
          <cell r="J66">
            <v>1932.85</v>
          </cell>
          <cell r="K66">
            <v>107.5</v>
          </cell>
          <cell r="L66">
            <v>107.5</v>
          </cell>
          <cell r="M66">
            <v>0</v>
          </cell>
          <cell r="N66">
            <v>594.38290701321705</v>
          </cell>
        </row>
        <row r="67">
          <cell r="C67" t="str">
            <v>Добавить строки</v>
          </cell>
        </row>
        <row r="68">
          <cell r="B68" t="str">
            <v>Консалтинговые услуги по работе с персоналом</v>
          </cell>
          <cell r="C68" t="str">
            <v>Всего</v>
          </cell>
          <cell r="F68">
            <v>0</v>
          </cell>
          <cell r="G68">
            <v>33.195</v>
          </cell>
          <cell r="H68">
            <v>512.65800000000002</v>
          </cell>
          <cell r="I68">
            <v>238.33799999999999</v>
          </cell>
          <cell r="J68">
            <v>256.21334999999999</v>
          </cell>
          <cell r="K68">
            <v>49.977441101084928</v>
          </cell>
          <cell r="L68">
            <v>107.5</v>
          </cell>
          <cell r="M68">
            <v>0</v>
          </cell>
          <cell r="N68">
            <v>771.84319927699948</v>
          </cell>
        </row>
        <row r="69">
          <cell r="C69" t="str">
            <v xml:space="preserve">    в том числе:</v>
          </cell>
        </row>
        <row r="70">
          <cell r="C70" t="str">
            <v xml:space="preserve">договор № 56У от 01.01.06 </v>
          </cell>
          <cell r="G70">
            <v>33.195</v>
          </cell>
          <cell r="H70">
            <v>512.65800000000002</v>
          </cell>
          <cell r="I70">
            <v>238.33799999999999</v>
          </cell>
          <cell r="J70">
            <v>256.21334999999999</v>
          </cell>
          <cell r="K70">
            <v>49.977441101084928</v>
          </cell>
          <cell r="L70">
            <v>107.5</v>
          </cell>
          <cell r="M70">
            <v>0</v>
          </cell>
          <cell r="N70">
            <v>771.84319927699948</v>
          </cell>
        </row>
        <row r="71">
          <cell r="C71" t="str">
            <v>договор № ___ от ____</v>
          </cell>
          <cell r="K71">
            <v>0</v>
          </cell>
          <cell r="L71">
            <v>0</v>
          </cell>
          <cell r="M71">
            <v>0</v>
          </cell>
          <cell r="N71">
            <v>0</v>
          </cell>
        </row>
        <row r="72">
          <cell r="C72" t="str">
            <v>Добавить строки</v>
          </cell>
        </row>
        <row r="74">
          <cell r="F74">
            <v>0</v>
          </cell>
          <cell r="G74">
            <v>5485.8739909999995</v>
          </cell>
          <cell r="H74">
            <v>31963.131649999996</v>
          </cell>
          <cell r="I74">
            <v>31688.811649999996</v>
          </cell>
          <cell r="J74">
            <v>34065.473524999994</v>
          </cell>
          <cell r="K74">
            <v>106.57739641415893</v>
          </cell>
          <cell r="L74">
            <v>107.50000315963253</v>
          </cell>
          <cell r="M74">
            <v>0</v>
          </cell>
          <cell r="N74">
            <v>620.96711628606556</v>
          </cell>
        </row>
      </sheetData>
      <sheetData sheetId="16" refreshError="1">
        <row r="6">
          <cell r="F6">
            <v>7.38</v>
          </cell>
          <cell r="I6">
            <v>0</v>
          </cell>
          <cell r="J6">
            <v>0</v>
          </cell>
          <cell r="K6">
            <v>0</v>
          </cell>
          <cell r="L6">
            <v>0</v>
          </cell>
          <cell r="M6">
            <v>0</v>
          </cell>
        </row>
        <row r="7">
          <cell r="F7">
            <v>2.31</v>
          </cell>
          <cell r="I7">
            <v>0</v>
          </cell>
          <cell r="J7">
            <v>0</v>
          </cell>
          <cell r="K7">
            <v>0</v>
          </cell>
          <cell r="L7">
            <v>0</v>
          </cell>
          <cell r="M7">
            <v>0</v>
          </cell>
        </row>
        <row r="8">
          <cell r="E8">
            <v>669.50800000000004</v>
          </cell>
          <cell r="F8">
            <v>2178.3000000000002</v>
          </cell>
          <cell r="G8">
            <v>33.78</v>
          </cell>
          <cell r="H8">
            <v>33.78</v>
          </cell>
          <cell r="I8">
            <v>14.92</v>
          </cell>
          <cell r="J8">
            <v>107.5</v>
          </cell>
          <cell r="K8">
            <v>0</v>
          </cell>
          <cell r="L8">
            <v>349.76019704021462</v>
          </cell>
        </row>
        <row r="9">
          <cell r="E9">
            <v>573.53499999999985</v>
          </cell>
          <cell r="F9">
            <v>2995.1</v>
          </cell>
          <cell r="G9">
            <v>2252</v>
          </cell>
          <cell r="H9">
            <v>2252</v>
          </cell>
          <cell r="I9">
            <v>994.23</v>
          </cell>
          <cell r="J9">
            <v>107.5</v>
          </cell>
          <cell r="K9">
            <v>0</v>
          </cell>
          <cell r="L9">
            <v>561.38378651695189</v>
          </cell>
        </row>
        <row r="10">
          <cell r="E10">
            <v>0</v>
          </cell>
          <cell r="F10">
            <v>335.44574999999998</v>
          </cell>
          <cell r="G10">
            <v>1483.7380000000001</v>
          </cell>
          <cell r="H10">
            <v>1483.7380000000001</v>
          </cell>
          <cell r="I10">
            <v>1595.0183500000001</v>
          </cell>
          <cell r="J10">
            <v>107.5</v>
          </cell>
          <cell r="K10">
            <v>107.5</v>
          </cell>
          <cell r="L10">
            <v>0</v>
          </cell>
          <cell r="M10">
            <v>475.49219210557897</v>
          </cell>
        </row>
        <row r="11">
          <cell r="E11">
            <v>0</v>
          </cell>
          <cell r="F11">
            <v>3078360</v>
          </cell>
          <cell r="G11">
            <v>3078360</v>
          </cell>
          <cell r="H11">
            <v>3078360</v>
          </cell>
          <cell r="I11">
            <v>3078360</v>
          </cell>
          <cell r="J11">
            <v>100</v>
          </cell>
          <cell r="K11">
            <v>100</v>
          </cell>
          <cell r="L11">
            <v>0</v>
          </cell>
          <cell r="M11">
            <v>100</v>
          </cell>
        </row>
        <row r="12">
          <cell r="E12">
            <v>1403.6139999999998</v>
          </cell>
          <cell r="F12">
            <v>6660.67</v>
          </cell>
          <cell r="G12">
            <v>6660.67</v>
          </cell>
          <cell r="H12">
            <v>7160.2202499999994</v>
          </cell>
          <cell r="J12">
            <v>107.5</v>
          </cell>
          <cell r="K12">
            <v>0</v>
          </cell>
          <cell r="L12">
            <v>510.12744600723562</v>
          </cell>
        </row>
        <row r="13">
          <cell r="B13" t="str">
            <v>договор № 16 от 02.03.05</v>
          </cell>
          <cell r="F13">
            <v>0.02</v>
          </cell>
          <cell r="G13">
            <v>0.1</v>
          </cell>
          <cell r="H13">
            <v>0.1</v>
          </cell>
          <cell r="I13">
            <v>0.1075</v>
          </cell>
          <cell r="J13">
            <v>107.5</v>
          </cell>
          <cell r="K13">
            <v>107.5</v>
          </cell>
          <cell r="L13">
            <v>0</v>
          </cell>
          <cell r="M13">
            <v>537.5</v>
          </cell>
        </row>
        <row r="14">
          <cell r="B14" t="str">
            <v>площадь земли</v>
          </cell>
          <cell r="F14">
            <v>300</v>
          </cell>
          <cell r="G14">
            <v>300</v>
          </cell>
          <cell r="H14">
            <v>300</v>
          </cell>
          <cell r="I14">
            <v>300</v>
          </cell>
          <cell r="J14">
            <v>100</v>
          </cell>
          <cell r="K14">
            <v>100</v>
          </cell>
          <cell r="L14">
            <v>0</v>
          </cell>
          <cell r="M14">
            <v>100</v>
          </cell>
        </row>
        <row r="15">
          <cell r="B15" t="str">
            <v>договор № 251 от  16.05.05</v>
          </cell>
          <cell r="F15">
            <v>6.7500000000000004E-2</v>
          </cell>
          <cell r="G15">
            <v>0.34</v>
          </cell>
          <cell r="H15">
            <v>0.34</v>
          </cell>
          <cell r="I15">
            <v>0.36549999999999999</v>
          </cell>
          <cell r="J15">
            <v>107.5</v>
          </cell>
          <cell r="K15">
            <v>107.5</v>
          </cell>
          <cell r="L15">
            <v>0</v>
          </cell>
          <cell r="M15">
            <v>541.48148148148141</v>
          </cell>
        </row>
        <row r="16">
          <cell r="B16" t="str">
            <v>площадь земли</v>
          </cell>
          <cell r="F16">
            <v>975</v>
          </cell>
          <cell r="G16">
            <v>975</v>
          </cell>
          <cell r="H16">
            <v>975</v>
          </cell>
          <cell r="I16">
            <v>975</v>
          </cell>
          <cell r="J16">
            <v>100</v>
          </cell>
          <cell r="K16">
            <v>100</v>
          </cell>
          <cell r="L16">
            <v>0</v>
          </cell>
          <cell r="M16">
            <v>100</v>
          </cell>
        </row>
        <row r="17">
          <cell r="B17" t="str">
            <v>договор № 249 от  16.05.05</v>
          </cell>
          <cell r="F17">
            <v>0.21</v>
          </cell>
          <cell r="G17">
            <v>1.04</v>
          </cell>
          <cell r="H17">
            <v>1.04</v>
          </cell>
          <cell r="I17">
            <v>1.1179999999999999</v>
          </cell>
          <cell r="J17">
            <v>107.5</v>
          </cell>
          <cell r="K17">
            <v>107.5</v>
          </cell>
          <cell r="L17">
            <v>0</v>
          </cell>
          <cell r="M17">
            <v>532.38095238095241</v>
          </cell>
        </row>
        <row r="18">
          <cell r="B18" t="str">
            <v>площадь земли</v>
          </cell>
          <cell r="F18">
            <v>3000</v>
          </cell>
          <cell r="G18">
            <v>3000</v>
          </cell>
          <cell r="H18">
            <v>3000</v>
          </cell>
          <cell r="I18">
            <v>3000</v>
          </cell>
          <cell r="J18">
            <v>100</v>
          </cell>
          <cell r="K18">
            <v>100</v>
          </cell>
          <cell r="L18">
            <v>0</v>
          </cell>
          <cell r="M18">
            <v>100</v>
          </cell>
        </row>
        <row r="19">
          <cell r="B19" t="str">
            <v>договор № 250 от  16.05.05</v>
          </cell>
          <cell r="F19">
            <v>2.8000000000000001E-2</v>
          </cell>
          <cell r="G19">
            <v>0.13800000000000001</v>
          </cell>
          <cell r="H19">
            <v>0.13800000000000001</v>
          </cell>
          <cell r="I19">
            <v>0.14835000000000001</v>
          </cell>
          <cell r="J19">
            <v>107.5</v>
          </cell>
          <cell r="K19">
            <v>107.5</v>
          </cell>
          <cell r="L19">
            <v>0</v>
          </cell>
          <cell r="M19">
            <v>529.82142857142856</v>
          </cell>
        </row>
        <row r="20">
          <cell r="B20" t="str">
            <v>площадь земли</v>
          </cell>
          <cell r="F20">
            <v>40</v>
          </cell>
          <cell r="G20">
            <v>40</v>
          </cell>
          <cell r="H20">
            <v>40</v>
          </cell>
          <cell r="I20">
            <v>40</v>
          </cell>
          <cell r="J20">
            <v>100</v>
          </cell>
          <cell r="K20">
            <v>100</v>
          </cell>
          <cell r="L20">
            <v>0</v>
          </cell>
          <cell r="M20">
            <v>100</v>
          </cell>
        </row>
        <row r="21">
          <cell r="B21" t="str">
            <v>договор № 247 от  16.05.05</v>
          </cell>
          <cell r="F21">
            <v>0.13375000000000001</v>
          </cell>
          <cell r="G21">
            <v>0.66</v>
          </cell>
          <cell r="H21">
            <v>0.66</v>
          </cell>
          <cell r="I21">
            <v>0.70950000000000002</v>
          </cell>
          <cell r="J21">
            <v>107.5</v>
          </cell>
          <cell r="K21">
            <v>107.5</v>
          </cell>
          <cell r="L21">
            <v>0</v>
          </cell>
          <cell r="M21">
            <v>530.46728971962614</v>
          </cell>
        </row>
        <row r="22">
          <cell r="B22" t="str">
            <v>площадь земли</v>
          </cell>
          <cell r="F22">
            <v>1905</v>
          </cell>
          <cell r="G22">
            <v>1905</v>
          </cell>
          <cell r="H22">
            <v>1905</v>
          </cell>
          <cell r="I22">
            <v>1905</v>
          </cell>
          <cell r="J22">
            <v>100</v>
          </cell>
          <cell r="K22">
            <v>100</v>
          </cell>
          <cell r="L22">
            <v>0</v>
          </cell>
          <cell r="M22">
            <v>100</v>
          </cell>
        </row>
        <row r="23">
          <cell r="B23" t="str">
            <v>договор № 248 от  16.05.05</v>
          </cell>
          <cell r="F23">
            <v>117.27324999999999</v>
          </cell>
          <cell r="G23">
            <v>502.91899999999998</v>
          </cell>
          <cell r="H23">
            <v>502.91899999999998</v>
          </cell>
          <cell r="I23">
            <v>540.637925</v>
          </cell>
          <cell r="J23">
            <v>107.5</v>
          </cell>
          <cell r="K23">
            <v>107.5</v>
          </cell>
          <cell r="L23">
            <v>0</v>
          </cell>
          <cell r="M23">
            <v>461.00702845704376</v>
          </cell>
        </row>
        <row r="24">
          <cell r="B24" t="str">
            <v>площадь земли</v>
          </cell>
          <cell r="F24">
            <v>1443723</v>
          </cell>
          <cell r="G24">
            <v>1443723</v>
          </cell>
          <cell r="H24">
            <v>1443723</v>
          </cell>
          <cell r="I24">
            <v>1443723</v>
          </cell>
          <cell r="J24">
            <v>100</v>
          </cell>
          <cell r="K24">
            <v>100</v>
          </cell>
          <cell r="L24">
            <v>0</v>
          </cell>
          <cell r="M24">
            <v>100</v>
          </cell>
        </row>
        <row r="25">
          <cell r="B25" t="str">
            <v>договор № 246 от  16.05.05</v>
          </cell>
          <cell r="F25">
            <v>18.52</v>
          </cell>
          <cell r="G25">
            <v>91.9</v>
          </cell>
          <cell r="H25">
            <v>91.9</v>
          </cell>
          <cell r="I25">
            <v>98.792500000000004</v>
          </cell>
          <cell r="J25">
            <v>107.5</v>
          </cell>
          <cell r="K25">
            <v>107.5</v>
          </cell>
          <cell r="L25">
            <v>0</v>
          </cell>
          <cell r="M25">
            <v>533.43682505399568</v>
          </cell>
        </row>
        <row r="26">
          <cell r="B26" t="str">
            <v>площадь земли</v>
          </cell>
          <cell r="F26">
            <v>264150</v>
          </cell>
          <cell r="G26">
            <v>264150</v>
          </cell>
          <cell r="H26">
            <v>264150</v>
          </cell>
          <cell r="I26">
            <v>264150</v>
          </cell>
          <cell r="J26">
            <v>100</v>
          </cell>
          <cell r="K26">
            <v>100</v>
          </cell>
          <cell r="L26">
            <v>0</v>
          </cell>
          <cell r="M26">
            <v>100</v>
          </cell>
        </row>
        <row r="27">
          <cell r="B27" t="str">
            <v>договор № 244 от  16.05.05</v>
          </cell>
          <cell r="F27">
            <v>20.018999999999998</v>
          </cell>
          <cell r="G27">
            <v>104.5</v>
          </cell>
          <cell r="H27">
            <v>104.5</v>
          </cell>
          <cell r="I27">
            <v>112.33749999999999</v>
          </cell>
          <cell r="J27">
            <v>107.5</v>
          </cell>
          <cell r="K27">
            <v>107.5</v>
          </cell>
          <cell r="L27">
            <v>0</v>
          </cell>
          <cell r="M27">
            <v>561.15440331684897</v>
          </cell>
        </row>
        <row r="28">
          <cell r="B28" t="str">
            <v>площадь земли</v>
          </cell>
          <cell r="F28">
            <v>299300</v>
          </cell>
          <cell r="G28">
            <v>299300</v>
          </cell>
          <cell r="H28">
            <v>299300</v>
          </cell>
          <cell r="I28">
            <v>299300</v>
          </cell>
          <cell r="J28">
            <v>100</v>
          </cell>
          <cell r="K28">
            <v>100</v>
          </cell>
          <cell r="L28">
            <v>0</v>
          </cell>
          <cell r="M28">
            <v>100</v>
          </cell>
        </row>
        <row r="29">
          <cell r="B29" t="str">
            <v>договор № 245 от  16.05.05</v>
          </cell>
          <cell r="F29">
            <v>76.248249999999999</v>
          </cell>
          <cell r="G29">
            <v>246.50200000000001</v>
          </cell>
          <cell r="H29">
            <v>246.50200000000001</v>
          </cell>
          <cell r="I29">
            <v>264.98964999999998</v>
          </cell>
          <cell r="J29">
            <v>107.5</v>
          </cell>
          <cell r="K29">
            <v>107.5</v>
          </cell>
          <cell r="L29">
            <v>0</v>
          </cell>
          <cell r="M29">
            <v>347.53538605804067</v>
          </cell>
        </row>
        <row r="30">
          <cell r="B30" t="str">
            <v>площадь земли</v>
          </cell>
          <cell r="F30">
            <v>706200</v>
          </cell>
          <cell r="G30">
            <v>706200</v>
          </cell>
          <cell r="H30">
            <v>706200</v>
          </cell>
          <cell r="I30">
            <v>706200</v>
          </cell>
          <cell r="J30">
            <v>100</v>
          </cell>
          <cell r="K30">
            <v>100</v>
          </cell>
          <cell r="L30">
            <v>0</v>
          </cell>
          <cell r="M30">
            <v>100</v>
          </cell>
        </row>
        <row r="31">
          <cell r="B31" t="str">
            <v>договор № 256 от  16.05.05</v>
          </cell>
          <cell r="F31">
            <v>1.82725</v>
          </cell>
          <cell r="G31">
            <v>10.940000000000001</v>
          </cell>
          <cell r="H31">
            <v>10.940000000000001</v>
          </cell>
          <cell r="I31">
            <v>11.7605</v>
          </cell>
          <cell r="J31">
            <v>107.5</v>
          </cell>
          <cell r="K31">
            <v>107.5</v>
          </cell>
          <cell r="L31">
            <v>0</v>
          </cell>
          <cell r="M31">
            <v>643.6174579285813</v>
          </cell>
        </row>
        <row r="32">
          <cell r="B32" t="str">
            <v>площадь земли</v>
          </cell>
          <cell r="F32">
            <v>5535</v>
          </cell>
          <cell r="G32">
            <v>5535</v>
          </cell>
          <cell r="H32">
            <v>5535</v>
          </cell>
          <cell r="I32">
            <v>5535</v>
          </cell>
          <cell r="J32">
            <v>100</v>
          </cell>
          <cell r="K32">
            <v>100</v>
          </cell>
          <cell r="L32">
            <v>0</v>
          </cell>
          <cell r="M32">
            <v>100</v>
          </cell>
        </row>
        <row r="33">
          <cell r="B33" t="str">
            <v>договор № 260 от  16.05.05</v>
          </cell>
          <cell r="F33">
            <v>0.50775000000000003</v>
          </cell>
          <cell r="G33">
            <v>2.964</v>
          </cell>
          <cell r="H33">
            <v>2.964</v>
          </cell>
          <cell r="I33">
            <v>3.1862999999999997</v>
          </cell>
          <cell r="J33">
            <v>107.5</v>
          </cell>
          <cell r="K33">
            <v>107.5</v>
          </cell>
          <cell r="L33">
            <v>0</v>
          </cell>
          <cell r="M33">
            <v>627.53323485967496</v>
          </cell>
        </row>
        <row r="34">
          <cell r="B34" t="str">
            <v>площадь земли</v>
          </cell>
          <cell r="F34">
            <v>7136</v>
          </cell>
          <cell r="G34">
            <v>7136</v>
          </cell>
          <cell r="H34">
            <v>7136</v>
          </cell>
          <cell r="I34">
            <v>7136</v>
          </cell>
          <cell r="J34">
            <v>100</v>
          </cell>
          <cell r="K34">
            <v>100</v>
          </cell>
          <cell r="L34">
            <v>0</v>
          </cell>
          <cell r="M34">
            <v>100</v>
          </cell>
        </row>
        <row r="35">
          <cell r="B35" t="str">
            <v>договор № 258 от  16.05.05</v>
          </cell>
          <cell r="F35">
            <v>6.4734999999999996</v>
          </cell>
          <cell r="G35">
            <v>45.9</v>
          </cell>
          <cell r="H35">
            <v>45.9</v>
          </cell>
          <cell r="I35">
            <v>49.342499999999994</v>
          </cell>
          <cell r="J35">
            <v>107.5</v>
          </cell>
          <cell r="K35">
            <v>107.5</v>
          </cell>
          <cell r="L35">
            <v>0</v>
          </cell>
          <cell r="M35">
            <v>762.22290878195724</v>
          </cell>
        </row>
        <row r="36">
          <cell r="B36" t="str">
            <v>площадь земли</v>
          </cell>
          <cell r="F36">
            <v>102732</v>
          </cell>
          <cell r="G36">
            <v>102732</v>
          </cell>
          <cell r="H36">
            <v>102732</v>
          </cell>
          <cell r="I36">
            <v>102732</v>
          </cell>
          <cell r="J36">
            <v>100</v>
          </cell>
          <cell r="K36">
            <v>100</v>
          </cell>
          <cell r="L36">
            <v>0</v>
          </cell>
          <cell r="M36">
            <v>100</v>
          </cell>
        </row>
        <row r="37">
          <cell r="B37" t="str">
            <v>договор № 257 от  16.05.05</v>
          </cell>
          <cell r="F37">
            <v>84.458500000000001</v>
          </cell>
          <cell r="G37">
            <v>452.7</v>
          </cell>
          <cell r="H37">
            <v>452.7</v>
          </cell>
          <cell r="I37">
            <v>486.65249999999997</v>
          </cell>
          <cell r="J37">
            <v>107.5</v>
          </cell>
          <cell r="K37">
            <v>107.5</v>
          </cell>
          <cell r="L37">
            <v>0</v>
          </cell>
          <cell r="M37">
            <v>576.2031056672804</v>
          </cell>
        </row>
        <row r="38">
          <cell r="B38" t="str">
            <v>площадь земли</v>
          </cell>
          <cell r="F38">
            <v>206458</v>
          </cell>
          <cell r="G38">
            <v>206458</v>
          </cell>
          <cell r="H38">
            <v>206458</v>
          </cell>
          <cell r="I38">
            <v>206458</v>
          </cell>
          <cell r="J38">
            <v>100</v>
          </cell>
          <cell r="K38">
            <v>100</v>
          </cell>
          <cell r="L38">
            <v>0</v>
          </cell>
          <cell r="M38">
            <v>100</v>
          </cell>
        </row>
        <row r="39">
          <cell r="B39" t="str">
            <v>договор № 259 от  16.05.05</v>
          </cell>
          <cell r="F39">
            <v>2.2172499999999999</v>
          </cell>
          <cell r="G39">
            <v>13.799999999999999</v>
          </cell>
          <cell r="H39">
            <v>13.799999999999999</v>
          </cell>
          <cell r="I39">
            <v>14.834999999999999</v>
          </cell>
          <cell r="J39">
            <v>107.5</v>
          </cell>
          <cell r="K39">
            <v>107.5</v>
          </cell>
          <cell r="L39">
            <v>0</v>
          </cell>
          <cell r="M39">
            <v>669.07204870898636</v>
          </cell>
        </row>
        <row r="40">
          <cell r="B40" t="str">
            <v>площадь земли</v>
          </cell>
          <cell r="F40">
            <v>33582</v>
          </cell>
          <cell r="G40">
            <v>33582</v>
          </cell>
          <cell r="H40">
            <v>33582</v>
          </cell>
          <cell r="I40">
            <v>33582</v>
          </cell>
          <cell r="J40">
            <v>100</v>
          </cell>
          <cell r="K40">
            <v>100</v>
          </cell>
          <cell r="L40">
            <v>0</v>
          </cell>
          <cell r="M40">
            <v>100</v>
          </cell>
        </row>
        <row r="41">
          <cell r="B41" t="str">
            <v>договор №255  от  16.05.05</v>
          </cell>
          <cell r="F41">
            <v>7.4417500000000008</v>
          </cell>
          <cell r="G41">
            <v>9.3349999999999973</v>
          </cell>
          <cell r="H41">
            <v>9.3349999999999973</v>
          </cell>
          <cell r="I41">
            <v>10.035124999999997</v>
          </cell>
          <cell r="J41">
            <v>107.5</v>
          </cell>
          <cell r="K41">
            <v>107.5</v>
          </cell>
          <cell r="L41">
            <v>0</v>
          </cell>
          <cell r="M41">
            <v>134.84899385225245</v>
          </cell>
        </row>
        <row r="42">
          <cell r="B42" t="str">
            <v>площадь земли</v>
          </cell>
          <cell r="F42">
            <v>3324</v>
          </cell>
          <cell r="G42">
            <v>3324</v>
          </cell>
          <cell r="H42">
            <v>3324</v>
          </cell>
          <cell r="I42">
            <v>3324</v>
          </cell>
          <cell r="J42">
            <v>100</v>
          </cell>
          <cell r="K42">
            <v>100</v>
          </cell>
          <cell r="L42">
            <v>0</v>
          </cell>
          <cell r="M42">
            <v>100</v>
          </cell>
        </row>
        <row r="43">
          <cell r="B43" t="str">
            <v xml:space="preserve">договор №    от  </v>
          </cell>
          <cell r="J43">
            <v>0</v>
          </cell>
          <cell r="K43">
            <v>0</v>
          </cell>
          <cell r="L43">
            <v>0</v>
          </cell>
          <cell r="M43">
            <v>0</v>
          </cell>
        </row>
        <row r="44">
          <cell r="B44" t="str">
            <v>площадь земли</v>
          </cell>
          <cell r="J44">
            <v>0</v>
          </cell>
          <cell r="K44">
            <v>0</v>
          </cell>
          <cell r="L44">
            <v>0</v>
          </cell>
          <cell r="M44">
            <v>0</v>
          </cell>
        </row>
        <row r="45">
          <cell r="B45" t="str">
            <v xml:space="preserve">договор №    от  </v>
          </cell>
          <cell r="J45">
            <v>0</v>
          </cell>
          <cell r="K45">
            <v>0</v>
          </cell>
          <cell r="L45">
            <v>0</v>
          </cell>
          <cell r="M45">
            <v>0</v>
          </cell>
        </row>
        <row r="46">
          <cell r="B46" t="str">
            <v>площадь земли</v>
          </cell>
          <cell r="J46">
            <v>0</v>
          </cell>
          <cell r="K46">
            <v>0</v>
          </cell>
          <cell r="L46">
            <v>0</v>
          </cell>
          <cell r="M46">
            <v>0</v>
          </cell>
        </row>
        <row r="48">
          <cell r="E48">
            <v>0</v>
          </cell>
          <cell r="F48">
            <v>342.82574999999997</v>
          </cell>
          <cell r="G48">
            <v>1517.518</v>
          </cell>
          <cell r="H48">
            <v>1517.518</v>
          </cell>
          <cell r="I48">
            <v>1609.9383500000001</v>
          </cell>
          <cell r="J48">
            <v>106.09023089017727</v>
          </cell>
          <cell r="K48">
            <v>106.09023089017727</v>
          </cell>
          <cell r="L48">
            <v>0</v>
          </cell>
          <cell r="M48">
            <v>469.60835059793504</v>
          </cell>
        </row>
      </sheetData>
      <sheetData sheetId="17" refreshError="1">
        <row r="6">
          <cell r="D6">
            <v>0</v>
          </cell>
          <cell r="E6">
            <v>15.301650319999998</v>
          </cell>
          <cell r="F6">
            <v>60.645200000000003</v>
          </cell>
          <cell r="G6">
            <v>60.645200000000003</v>
          </cell>
          <cell r="H6">
            <v>60.645200000000003</v>
          </cell>
          <cell r="I6">
            <v>100</v>
          </cell>
          <cell r="J6">
            <v>100</v>
          </cell>
          <cell r="K6">
            <v>0</v>
          </cell>
          <cell r="L6">
            <v>396.33110632997403</v>
          </cell>
        </row>
        <row r="7">
          <cell r="D7">
            <v>0</v>
          </cell>
          <cell r="E7">
            <v>15.301650319999998</v>
          </cell>
          <cell r="F7">
            <v>60.645200000000003</v>
          </cell>
          <cell r="G7">
            <v>60.645200000000003</v>
          </cell>
          <cell r="H7">
            <v>60.645200000000003</v>
          </cell>
          <cell r="I7">
            <v>100</v>
          </cell>
          <cell r="J7">
            <v>100</v>
          </cell>
          <cell r="K7">
            <v>0</v>
          </cell>
          <cell r="L7">
            <v>396.33110632997403</v>
          </cell>
        </row>
        <row r="8">
          <cell r="D8">
            <v>0</v>
          </cell>
          <cell r="E8">
            <v>35.323999999999998</v>
          </cell>
          <cell r="F8">
            <v>140</v>
          </cell>
          <cell r="G8">
            <v>140</v>
          </cell>
          <cell r="H8">
            <v>140</v>
          </cell>
          <cell r="I8">
            <v>100</v>
          </cell>
          <cell r="J8">
            <v>100</v>
          </cell>
          <cell r="K8">
            <v>0</v>
          </cell>
          <cell r="L8">
            <v>396.33110632997398</v>
          </cell>
        </row>
        <row r="9">
          <cell r="E9">
            <v>433.18</v>
          </cell>
          <cell r="F9">
            <v>433.18</v>
          </cell>
          <cell r="G9">
            <v>433.18</v>
          </cell>
          <cell r="H9">
            <v>433.18</v>
          </cell>
          <cell r="I9">
            <v>100</v>
          </cell>
          <cell r="J9">
            <v>100</v>
          </cell>
          <cell r="K9">
            <v>0</v>
          </cell>
          <cell r="L9">
            <v>100</v>
          </cell>
        </row>
        <row r="10">
          <cell r="D10">
            <v>0</v>
          </cell>
          <cell r="E10">
            <v>0</v>
          </cell>
          <cell r="F10">
            <v>0</v>
          </cell>
          <cell r="G10">
            <v>0</v>
          </cell>
          <cell r="H10">
            <v>0</v>
          </cell>
          <cell r="I10">
            <v>0</v>
          </cell>
          <cell r="J10">
            <v>0</v>
          </cell>
          <cell r="K10">
            <v>0</v>
          </cell>
          <cell r="L10">
            <v>0</v>
          </cell>
        </row>
        <row r="11">
          <cell r="E11">
            <v>1947.6969999999999</v>
          </cell>
          <cell r="F11">
            <v>21018</v>
          </cell>
          <cell r="G11">
            <v>21018</v>
          </cell>
          <cell r="H11">
            <v>22594.35</v>
          </cell>
          <cell r="I11">
            <v>0</v>
          </cell>
          <cell r="J11">
            <v>0</v>
          </cell>
          <cell r="K11">
            <v>0</v>
          </cell>
          <cell r="L11">
            <v>0</v>
          </cell>
        </row>
        <row r="12">
          <cell r="E12">
            <v>0</v>
          </cell>
          <cell r="F12">
            <v>0</v>
          </cell>
          <cell r="G12">
            <v>0</v>
          </cell>
          <cell r="H12">
            <v>0</v>
          </cell>
          <cell r="I12">
            <v>0</v>
          </cell>
          <cell r="J12">
            <v>0</v>
          </cell>
          <cell r="K12">
            <v>0</v>
          </cell>
          <cell r="L12">
            <v>0</v>
          </cell>
        </row>
        <row r="13">
          <cell r="D13">
            <v>0</v>
          </cell>
          <cell r="E13">
            <v>15.301650319999998</v>
          </cell>
          <cell r="F13">
            <v>60.645200000000003</v>
          </cell>
          <cell r="G13">
            <v>60.645200000000003</v>
          </cell>
          <cell r="H13">
            <v>60.645200000000003</v>
          </cell>
          <cell r="I13">
            <v>100</v>
          </cell>
          <cell r="J13">
            <v>100</v>
          </cell>
          <cell r="K13">
            <v>0</v>
          </cell>
          <cell r="L13">
            <v>396.33110632997403</v>
          </cell>
        </row>
      </sheetData>
      <sheetData sheetId="18" refreshError="1">
        <row r="7">
          <cell r="B7" t="str">
            <v>&lt;Налог 1&gt;</v>
          </cell>
          <cell r="E7">
            <v>0</v>
          </cell>
          <cell r="F7">
            <v>0</v>
          </cell>
          <cell r="G7">
            <v>0</v>
          </cell>
          <cell r="H7">
            <v>0</v>
          </cell>
          <cell r="I7">
            <v>0</v>
          </cell>
          <cell r="J7">
            <v>0</v>
          </cell>
          <cell r="K7">
            <v>0</v>
          </cell>
          <cell r="L7">
            <v>0</v>
          </cell>
          <cell r="M7">
            <v>0</v>
          </cell>
        </row>
        <row r="8">
          <cell r="B8" t="str">
            <v>налогооблагаемая база</v>
          </cell>
          <cell r="J8">
            <v>0</v>
          </cell>
          <cell r="K8">
            <v>0</v>
          </cell>
          <cell r="L8">
            <v>0</v>
          </cell>
          <cell r="M8">
            <v>0</v>
          </cell>
        </row>
        <row r="9">
          <cell r="B9" t="str">
            <v>ставка налога</v>
          </cell>
          <cell r="J9">
            <v>0</v>
          </cell>
          <cell r="K9">
            <v>0</v>
          </cell>
          <cell r="L9">
            <v>0</v>
          </cell>
          <cell r="M9">
            <v>0</v>
          </cell>
        </row>
        <row r="10">
          <cell r="B10" t="str">
            <v>&lt;Налог 2&gt;</v>
          </cell>
          <cell r="E10">
            <v>0</v>
          </cell>
          <cell r="F10">
            <v>0</v>
          </cell>
          <cell r="G10">
            <v>0</v>
          </cell>
          <cell r="H10">
            <v>0</v>
          </cell>
          <cell r="I10">
            <v>0</v>
          </cell>
          <cell r="J10">
            <v>0</v>
          </cell>
          <cell r="K10">
            <v>0</v>
          </cell>
          <cell r="L10">
            <v>0</v>
          </cell>
          <cell r="M10">
            <v>0</v>
          </cell>
        </row>
        <row r="11">
          <cell r="B11" t="str">
            <v>налогооблагаемая база</v>
          </cell>
          <cell r="J11">
            <v>0</v>
          </cell>
          <cell r="K11">
            <v>0</v>
          </cell>
          <cell r="L11">
            <v>0</v>
          </cell>
          <cell r="M11">
            <v>0</v>
          </cell>
        </row>
        <row r="12">
          <cell r="B12" t="str">
            <v>ставка налога</v>
          </cell>
          <cell r="J12">
            <v>0</v>
          </cell>
          <cell r="K12">
            <v>0</v>
          </cell>
          <cell r="L12">
            <v>0</v>
          </cell>
          <cell r="M12">
            <v>0</v>
          </cell>
        </row>
        <row r="13">
          <cell r="B13" t="str">
            <v>&lt;Налог 3&gt;</v>
          </cell>
          <cell r="E13">
            <v>0</v>
          </cell>
          <cell r="F13">
            <v>0</v>
          </cell>
          <cell r="G13">
            <v>0</v>
          </cell>
          <cell r="H13">
            <v>0</v>
          </cell>
          <cell r="I13">
            <v>0</v>
          </cell>
          <cell r="J13">
            <v>0</v>
          </cell>
          <cell r="K13">
            <v>0</v>
          </cell>
          <cell r="L13">
            <v>0</v>
          </cell>
          <cell r="M13">
            <v>0</v>
          </cell>
        </row>
        <row r="14">
          <cell r="B14" t="str">
            <v>налогооблагаемая база</v>
          </cell>
          <cell r="J14">
            <v>0</v>
          </cell>
          <cell r="K14">
            <v>0</v>
          </cell>
          <cell r="L14">
            <v>0</v>
          </cell>
          <cell r="M14">
            <v>0</v>
          </cell>
        </row>
        <row r="15">
          <cell r="B15" t="str">
            <v>ставка налога</v>
          </cell>
          <cell r="J15">
            <v>0</v>
          </cell>
          <cell r="K15">
            <v>0</v>
          </cell>
          <cell r="L15">
            <v>0</v>
          </cell>
          <cell r="M15">
            <v>0</v>
          </cell>
        </row>
        <row r="16">
          <cell r="B16" t="str">
            <v>&lt;Налог 4&gt;</v>
          </cell>
          <cell r="E16">
            <v>0</v>
          </cell>
          <cell r="F16">
            <v>0</v>
          </cell>
          <cell r="G16">
            <v>0</v>
          </cell>
          <cell r="H16">
            <v>0</v>
          </cell>
          <cell r="I16">
            <v>0</v>
          </cell>
          <cell r="J16">
            <v>0</v>
          </cell>
          <cell r="K16">
            <v>0</v>
          </cell>
          <cell r="L16">
            <v>0</v>
          </cell>
          <cell r="M16">
            <v>0</v>
          </cell>
        </row>
        <row r="17">
          <cell r="B17" t="str">
            <v>налогооблагаемая база</v>
          </cell>
          <cell r="J17">
            <v>0</v>
          </cell>
          <cell r="K17">
            <v>0</v>
          </cell>
          <cell r="L17">
            <v>0</v>
          </cell>
          <cell r="M17">
            <v>0</v>
          </cell>
        </row>
        <row r="18">
          <cell r="B18" t="str">
            <v>ставка налога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E6">
            <v>0</v>
          </cell>
          <cell r="F6">
            <v>0</v>
          </cell>
          <cell r="G6">
            <v>0</v>
          </cell>
          <cell r="I6">
            <v>0</v>
          </cell>
          <cell r="J6">
            <v>0</v>
          </cell>
          <cell r="K6">
            <v>0</v>
          </cell>
          <cell r="L6">
            <v>0</v>
          </cell>
        </row>
        <row r="7">
          <cell r="E7">
            <v>0.41663139229843682</v>
          </cell>
          <cell r="F7">
            <v>1.0191118529920906</v>
          </cell>
          <cell r="G7">
            <v>0.93452556919374719</v>
          </cell>
          <cell r="I7">
            <v>98.577500000000001</v>
          </cell>
          <cell r="J7">
            <v>107.5</v>
          </cell>
          <cell r="K7">
            <v>0</v>
          </cell>
          <cell r="L7">
            <v>241.12801038373587</v>
          </cell>
        </row>
        <row r="8">
          <cell r="E8">
            <v>15.12274816329022</v>
          </cell>
          <cell r="F8">
            <v>65.966186099412084</v>
          </cell>
          <cell r="G8">
            <v>60.49099265316088</v>
          </cell>
          <cell r="I8">
            <v>98.577500000000001</v>
          </cell>
          <cell r="J8">
            <v>107.5</v>
          </cell>
          <cell r="K8">
            <v>0</v>
          </cell>
          <cell r="L8">
            <v>430</v>
          </cell>
        </row>
        <row r="9">
          <cell r="E9">
            <v>7.784385406714053</v>
          </cell>
          <cell r="F9">
            <v>33.95587963670252</v>
          </cell>
          <cell r="G9">
            <v>31.137541626856212</v>
          </cell>
          <cell r="I9">
            <v>98.577500000000001</v>
          </cell>
          <cell r="J9">
            <v>107.5</v>
          </cell>
          <cell r="K9">
            <v>0</v>
          </cell>
          <cell r="L9">
            <v>430</v>
          </cell>
        </row>
        <row r="10">
          <cell r="I10">
            <v>0</v>
          </cell>
          <cell r="J10">
            <v>0</v>
          </cell>
          <cell r="K10">
            <v>0</v>
          </cell>
          <cell r="L10">
            <v>0</v>
          </cell>
        </row>
        <row r="11">
          <cell r="D11">
            <v>0</v>
          </cell>
          <cell r="E11">
            <v>23.323764962302711</v>
          </cell>
          <cell r="F11">
            <v>100.9411775891067</v>
          </cell>
          <cell r="G11">
            <v>92.563059849210845</v>
          </cell>
          <cell r="I11">
            <v>98.577500000000001</v>
          </cell>
          <cell r="J11">
            <v>107.5</v>
          </cell>
          <cell r="K11">
            <v>0</v>
          </cell>
          <cell r="L11">
            <v>426.62618791918101</v>
          </cell>
        </row>
      </sheetData>
      <sheetData sheetId="20" refreshError="1">
        <row r="6">
          <cell r="A6" t="str">
            <v>1.</v>
          </cell>
          <cell r="B6" t="str">
            <v>СЗФ АО "ГВЦ энергетики", г. Санкт-Петербург</v>
          </cell>
          <cell r="C6" t="str">
            <v>Всего</v>
          </cell>
          <cell r="H6">
            <v>0</v>
          </cell>
          <cell r="I6">
            <v>0</v>
          </cell>
          <cell r="J6">
            <v>93.8</v>
          </cell>
          <cell r="K6">
            <v>93.8</v>
          </cell>
          <cell r="L6">
            <v>14.4</v>
          </cell>
          <cell r="M6">
            <v>15.351812366737741</v>
          </cell>
          <cell r="N6">
            <v>15.351812366737741</v>
          </cell>
          <cell r="O6">
            <v>0</v>
          </cell>
          <cell r="P6">
            <v>0</v>
          </cell>
        </row>
        <row r="7">
          <cell r="C7" t="str">
            <v xml:space="preserve">    в том числе:</v>
          </cell>
        </row>
        <row r="8">
          <cell r="C8" t="str">
            <v>договор № ___ от ____</v>
          </cell>
          <cell r="H8">
            <v>227.75</v>
          </cell>
          <cell r="I8">
            <v>227.75</v>
          </cell>
          <cell r="J8">
            <v>93.8</v>
          </cell>
          <cell r="K8">
            <v>93.8</v>
          </cell>
          <cell r="L8">
            <v>0</v>
          </cell>
          <cell r="M8">
            <v>0</v>
          </cell>
          <cell r="N8">
            <v>0</v>
          </cell>
          <cell r="O8">
            <v>0</v>
          </cell>
          <cell r="P8">
            <v>0</v>
          </cell>
        </row>
        <row r="9">
          <cell r="C9" t="str">
            <v>количество человек</v>
          </cell>
          <cell r="H9">
            <v>1129.4000000000001</v>
          </cell>
          <cell r="I9">
            <v>1129.4000000000001</v>
          </cell>
          <cell r="J9">
            <v>7</v>
          </cell>
          <cell r="K9">
            <v>7</v>
          </cell>
          <cell r="L9">
            <v>0</v>
          </cell>
          <cell r="M9">
            <v>0</v>
          </cell>
          <cell r="N9">
            <v>0</v>
          </cell>
          <cell r="O9">
            <v>0</v>
          </cell>
          <cell r="P9">
            <v>0</v>
          </cell>
        </row>
        <row r="10">
          <cell r="C10" t="str">
            <v>договор № ___ от ____</v>
          </cell>
          <cell r="H10">
            <v>26</v>
          </cell>
          <cell r="I10">
            <v>26</v>
          </cell>
          <cell r="K10">
            <v>0</v>
          </cell>
          <cell r="L10">
            <v>14.4</v>
          </cell>
          <cell r="M10">
            <v>0</v>
          </cell>
          <cell r="N10">
            <v>0</v>
          </cell>
          <cell r="O10">
            <v>0</v>
          </cell>
          <cell r="P10">
            <v>0</v>
          </cell>
        </row>
        <row r="11">
          <cell r="C11" t="str">
            <v>количество человек</v>
          </cell>
          <cell r="H11">
            <v>286.96500000000003</v>
          </cell>
          <cell r="I11">
            <v>286.96500000000003</v>
          </cell>
          <cell r="K11">
            <v>0</v>
          </cell>
          <cell r="L11">
            <v>1</v>
          </cell>
          <cell r="M11">
            <v>0</v>
          </cell>
          <cell r="N11">
            <v>0</v>
          </cell>
          <cell r="O11">
            <v>0</v>
          </cell>
          <cell r="P11">
            <v>0</v>
          </cell>
        </row>
        <row r="12">
          <cell r="C12" t="str">
            <v>договор № ___ от ____</v>
          </cell>
          <cell r="H12">
            <v>756.13</v>
          </cell>
          <cell r="I12">
            <v>756.13</v>
          </cell>
          <cell r="K12">
            <v>0</v>
          </cell>
          <cell r="L12">
            <v>0</v>
          </cell>
          <cell r="M12">
            <v>0</v>
          </cell>
          <cell r="N12">
            <v>0</v>
          </cell>
          <cell r="O12">
            <v>0</v>
          </cell>
          <cell r="P12">
            <v>0</v>
          </cell>
        </row>
        <row r="13">
          <cell r="C13" t="str">
            <v>количество человек</v>
          </cell>
          <cell r="H13">
            <v>173</v>
          </cell>
          <cell r="I13">
            <v>173</v>
          </cell>
          <cell r="K13">
            <v>0</v>
          </cell>
          <cell r="L13">
            <v>0</v>
          </cell>
          <cell r="M13">
            <v>0</v>
          </cell>
          <cell r="N13">
            <v>0</v>
          </cell>
          <cell r="O13">
            <v>0</v>
          </cell>
          <cell r="P13">
            <v>0</v>
          </cell>
        </row>
        <row r="14">
          <cell r="C14" t="str">
            <v>Добавить строки</v>
          </cell>
          <cell r="H14">
            <v>255.08</v>
          </cell>
          <cell r="I14">
            <v>255.08</v>
          </cell>
          <cell r="K14">
            <v>0</v>
          </cell>
          <cell r="L14">
            <v>0</v>
          </cell>
          <cell r="M14">
            <v>0</v>
          </cell>
          <cell r="N14">
            <v>0</v>
          </cell>
        </row>
        <row r="15">
          <cell r="A15" t="str">
            <v>2.</v>
          </cell>
          <cell r="B15" t="str">
            <v>НОУ ЦПКЭ, г. Санкт-Петербург</v>
          </cell>
          <cell r="C15" t="str">
            <v>Всего</v>
          </cell>
          <cell r="H15">
            <v>0</v>
          </cell>
          <cell r="I15">
            <v>0</v>
          </cell>
          <cell r="J15">
            <v>165.8</v>
          </cell>
          <cell r="K15">
            <v>165.8</v>
          </cell>
          <cell r="L15">
            <v>264.66500000000002</v>
          </cell>
          <cell r="M15">
            <v>159.62907117008444</v>
          </cell>
          <cell r="N15">
            <v>159.62907117008444</v>
          </cell>
          <cell r="O15">
            <v>0</v>
          </cell>
          <cell r="P15">
            <v>0</v>
          </cell>
        </row>
        <row r="16">
          <cell r="C16" t="str">
            <v xml:space="preserve">    в том числе:</v>
          </cell>
        </row>
        <row r="17">
          <cell r="C17" t="str">
            <v>договор № 481 от 01.03.06</v>
          </cell>
          <cell r="H17">
            <v>22687.62</v>
          </cell>
          <cell r="I17">
            <v>22687.62</v>
          </cell>
          <cell r="J17">
            <v>165.8</v>
          </cell>
          <cell r="K17">
            <v>165.8</v>
          </cell>
          <cell r="L17">
            <v>264.66500000000002</v>
          </cell>
          <cell r="M17">
            <v>159.62907117008444</v>
          </cell>
          <cell r="N17">
            <v>159.62907117008444</v>
          </cell>
          <cell r="O17">
            <v>0</v>
          </cell>
          <cell r="P17">
            <v>0</v>
          </cell>
        </row>
        <row r="18">
          <cell r="C18" t="str">
            <v>количество человек</v>
          </cell>
          <cell r="J18">
            <v>12</v>
          </cell>
          <cell r="K18">
            <v>12</v>
          </cell>
          <cell r="L18">
            <v>18</v>
          </cell>
          <cell r="M18">
            <v>150</v>
          </cell>
          <cell r="N18">
            <v>150</v>
          </cell>
          <cell r="O18">
            <v>0</v>
          </cell>
          <cell r="P18">
            <v>0</v>
          </cell>
        </row>
        <row r="19">
          <cell r="C19" t="str">
            <v>договор № ___ от ____</v>
          </cell>
          <cell r="H19">
            <v>22577.02</v>
          </cell>
          <cell r="I19">
            <v>22577.02</v>
          </cell>
          <cell r="K19">
            <v>0</v>
          </cell>
          <cell r="L19">
            <v>0</v>
          </cell>
          <cell r="M19">
            <v>0</v>
          </cell>
          <cell r="N19">
            <v>0</v>
          </cell>
          <cell r="O19">
            <v>0</v>
          </cell>
          <cell r="P19">
            <v>0</v>
          </cell>
        </row>
        <row r="20">
          <cell r="C20" t="str">
            <v>количество человек</v>
          </cell>
          <cell r="H20">
            <v>58.1</v>
          </cell>
          <cell r="I20">
            <v>58.1</v>
          </cell>
          <cell r="K20">
            <v>0</v>
          </cell>
          <cell r="L20">
            <v>0</v>
          </cell>
          <cell r="M20">
            <v>0</v>
          </cell>
          <cell r="N20">
            <v>0</v>
          </cell>
          <cell r="O20">
            <v>0</v>
          </cell>
          <cell r="P20">
            <v>0</v>
          </cell>
        </row>
        <row r="21">
          <cell r="C21" t="str">
            <v>договор № ___ от ____</v>
          </cell>
          <cell r="H21">
            <v>52.5</v>
          </cell>
          <cell r="I21">
            <v>52.5</v>
          </cell>
          <cell r="K21">
            <v>0</v>
          </cell>
          <cell r="L21">
            <v>0</v>
          </cell>
          <cell r="M21">
            <v>0</v>
          </cell>
          <cell r="N21">
            <v>0</v>
          </cell>
          <cell r="O21">
            <v>0</v>
          </cell>
          <cell r="P21">
            <v>0</v>
          </cell>
        </row>
        <row r="22">
          <cell r="C22" t="str">
            <v>количество человек</v>
          </cell>
          <cell r="J22">
            <v>24389.191499999997</v>
          </cell>
          <cell r="K22">
            <v>0</v>
          </cell>
          <cell r="L22">
            <v>0</v>
          </cell>
          <cell r="M22">
            <v>0</v>
          </cell>
          <cell r="N22">
            <v>0</v>
          </cell>
          <cell r="O22">
            <v>0</v>
          </cell>
          <cell r="P22">
            <v>0</v>
          </cell>
        </row>
        <row r="23">
          <cell r="C23" t="str">
            <v>Добавить строки</v>
          </cell>
        </row>
        <row r="24">
          <cell r="A24" t="str">
            <v>3.</v>
          </cell>
          <cell r="B24" t="str">
            <v>ПЭИпк, г. Санкт-Петербург</v>
          </cell>
          <cell r="C24" t="str">
            <v>Всего</v>
          </cell>
          <cell r="H24">
            <v>0</v>
          </cell>
          <cell r="I24">
            <v>195.29599999999999</v>
          </cell>
          <cell r="J24">
            <v>470.9</v>
          </cell>
          <cell r="K24">
            <v>470.9</v>
          </cell>
          <cell r="L24">
            <v>506.21750000000003</v>
          </cell>
          <cell r="M24">
            <v>107.50000000000001</v>
          </cell>
          <cell r="N24">
            <v>107.50000000000001</v>
          </cell>
          <cell r="O24">
            <v>0</v>
          </cell>
          <cell r="P24">
            <v>259.20525766016715</v>
          </cell>
        </row>
        <row r="25">
          <cell r="C25" t="str">
            <v xml:space="preserve">    в том числе:</v>
          </cell>
        </row>
        <row r="26">
          <cell r="C26" t="str">
            <v>договор № 06-047-001/266 от 10.01.06</v>
          </cell>
          <cell r="H26">
            <v>2796.942</v>
          </cell>
          <cell r="I26">
            <v>2796.942</v>
          </cell>
          <cell r="J26">
            <v>470.9</v>
          </cell>
          <cell r="K26">
            <v>470.9</v>
          </cell>
          <cell r="L26">
            <v>506.21750000000003</v>
          </cell>
          <cell r="M26">
            <v>107.50000000000001</v>
          </cell>
          <cell r="N26">
            <v>107.50000000000001</v>
          </cell>
          <cell r="O26">
            <v>0</v>
          </cell>
          <cell r="P26">
            <v>0</v>
          </cell>
        </row>
        <row r="27">
          <cell r="C27" t="str">
            <v>количество человек</v>
          </cell>
          <cell r="H27">
            <v>21.445</v>
          </cell>
          <cell r="I27">
            <v>21.445</v>
          </cell>
          <cell r="J27">
            <v>29</v>
          </cell>
          <cell r="K27">
            <v>29</v>
          </cell>
          <cell r="L27">
            <v>29</v>
          </cell>
          <cell r="M27">
            <v>100</v>
          </cell>
          <cell r="N27">
            <v>100</v>
          </cell>
          <cell r="O27">
            <v>0</v>
          </cell>
          <cell r="P27">
            <v>0</v>
          </cell>
        </row>
        <row r="28">
          <cell r="C28" t="str">
            <v>договор № 06-047-001/2У от 10.10.05</v>
          </cell>
          <cell r="I28">
            <v>195.29599999999999</v>
          </cell>
          <cell r="M28">
            <v>0</v>
          </cell>
          <cell r="N28">
            <v>0</v>
          </cell>
          <cell r="O28">
            <v>0</v>
          </cell>
          <cell r="P28">
            <v>0</v>
          </cell>
        </row>
        <row r="29">
          <cell r="C29" t="str">
            <v>количество человек</v>
          </cell>
          <cell r="H29">
            <v>429.38883720930238</v>
          </cell>
          <cell r="I29">
            <v>11</v>
          </cell>
          <cell r="J29">
            <v>461.59300000000002</v>
          </cell>
          <cell r="K29">
            <v>107.5</v>
          </cell>
          <cell r="L29">
            <v>107.5</v>
          </cell>
          <cell r="M29">
            <v>0</v>
          </cell>
          <cell r="N29">
            <v>0</v>
          </cell>
          <cell r="O29">
            <v>0</v>
          </cell>
          <cell r="P29">
            <v>0</v>
          </cell>
        </row>
        <row r="30">
          <cell r="C30" t="str">
            <v>договор № ___ от ____</v>
          </cell>
          <cell r="M30">
            <v>0</v>
          </cell>
          <cell r="N30">
            <v>0</v>
          </cell>
          <cell r="O30">
            <v>0</v>
          </cell>
          <cell r="P30">
            <v>0</v>
          </cell>
        </row>
        <row r="31">
          <cell r="C31" t="str">
            <v>количество человек</v>
          </cell>
          <cell r="H31">
            <v>429.38883720930238</v>
          </cell>
          <cell r="I31">
            <v>429.38883720930238</v>
          </cell>
          <cell r="J31">
            <v>461.59300000000002</v>
          </cell>
          <cell r="K31">
            <v>107.5</v>
          </cell>
          <cell r="L31">
            <v>107.5</v>
          </cell>
          <cell r="M31">
            <v>0</v>
          </cell>
          <cell r="N31">
            <v>0</v>
          </cell>
          <cell r="O31">
            <v>0</v>
          </cell>
          <cell r="P31">
            <v>0</v>
          </cell>
        </row>
        <row r="32">
          <cell r="C32" t="str">
            <v>Добавить строки</v>
          </cell>
          <cell r="K32">
            <v>0</v>
          </cell>
          <cell r="L32">
            <v>0</v>
          </cell>
          <cell r="M32">
            <v>0</v>
          </cell>
          <cell r="N32">
            <v>0</v>
          </cell>
        </row>
        <row r="33">
          <cell r="A33" t="str">
            <v>3.</v>
          </cell>
          <cell r="B33" t="str">
            <v>Другие образовательные учреждения</v>
          </cell>
          <cell r="C33" t="str">
            <v>Всего</v>
          </cell>
          <cell r="H33">
            <v>0</v>
          </cell>
          <cell r="I33">
            <v>142.03399999999999</v>
          </cell>
          <cell r="J33">
            <v>256.75</v>
          </cell>
          <cell r="K33">
            <v>256.75</v>
          </cell>
          <cell r="L33">
            <v>276.00549999999998</v>
          </cell>
          <cell r="M33">
            <v>107.49970788704965</v>
          </cell>
          <cell r="N33">
            <v>107.49970788704965</v>
          </cell>
          <cell r="O33">
            <v>0</v>
          </cell>
          <cell r="P33">
            <v>194.32354225044708</v>
          </cell>
        </row>
        <row r="34">
          <cell r="C34" t="str">
            <v xml:space="preserve">    в том числе:</v>
          </cell>
          <cell r="H34">
            <v>417.25581279069763</v>
          </cell>
          <cell r="I34">
            <v>417.25581279069763</v>
          </cell>
          <cell r="J34">
            <v>448.55099999999999</v>
          </cell>
          <cell r="K34">
            <v>107.50023996070739</v>
          </cell>
          <cell r="L34">
            <v>107.50023996070739</v>
          </cell>
          <cell r="M34">
            <v>0</v>
          </cell>
          <cell r="N34">
            <v>1032.5761807823578</v>
          </cell>
        </row>
        <row r="35">
          <cell r="C35" t="str">
            <v>договор № 06-04-001/2У от 30.10.05</v>
          </cell>
          <cell r="I35">
            <v>142.03399999999999</v>
          </cell>
          <cell r="M35">
            <v>0</v>
          </cell>
          <cell r="N35">
            <v>0</v>
          </cell>
          <cell r="O35">
            <v>0</v>
          </cell>
          <cell r="P35">
            <v>0</v>
          </cell>
        </row>
        <row r="36">
          <cell r="C36" t="str">
            <v>количество человек</v>
          </cell>
          <cell r="H36">
            <v>53.408744037209303</v>
          </cell>
          <cell r="I36">
            <v>8</v>
          </cell>
          <cell r="J36">
            <v>53.408744037209303</v>
          </cell>
          <cell r="K36">
            <v>100</v>
          </cell>
          <cell r="L36">
            <v>100</v>
          </cell>
          <cell r="M36">
            <v>0</v>
          </cell>
          <cell r="N36">
            <v>0</v>
          </cell>
          <cell r="O36">
            <v>0</v>
          </cell>
          <cell r="P36">
            <v>0</v>
          </cell>
        </row>
        <row r="37">
          <cell r="C37" t="str">
            <v>договор № ___ от ____</v>
          </cell>
          <cell r="H37">
            <v>192.65296956279067</v>
          </cell>
          <cell r="I37">
            <v>192.65296956279067</v>
          </cell>
          <cell r="J37">
            <v>256.75</v>
          </cell>
          <cell r="K37">
            <v>256.75</v>
          </cell>
          <cell r="L37">
            <v>276.00549999999998</v>
          </cell>
          <cell r="M37">
            <v>107.49970788704965</v>
          </cell>
          <cell r="N37">
            <v>107.49970788704965</v>
          </cell>
          <cell r="O37">
            <v>0</v>
          </cell>
          <cell r="P37">
            <v>0</v>
          </cell>
        </row>
        <row r="38">
          <cell r="C38" t="str">
            <v>количество человек</v>
          </cell>
          <cell r="H38">
            <v>123.50772058604652</v>
          </cell>
          <cell r="I38">
            <v>123.50772058604652</v>
          </cell>
          <cell r="J38">
            <v>31</v>
          </cell>
          <cell r="K38">
            <v>31</v>
          </cell>
          <cell r="L38">
            <v>31</v>
          </cell>
          <cell r="M38">
            <v>100</v>
          </cell>
          <cell r="N38">
            <v>100</v>
          </cell>
          <cell r="O38">
            <v>0</v>
          </cell>
          <cell r="P38">
            <v>0</v>
          </cell>
        </row>
        <row r="39">
          <cell r="C39" t="str">
            <v>договор № ___ от ____</v>
          </cell>
          <cell r="H39">
            <v>47.686378604651161</v>
          </cell>
          <cell r="I39">
            <v>47.686378604651161</v>
          </cell>
          <cell r="J39">
            <v>47.686378604651161</v>
          </cell>
          <cell r="K39">
            <v>100</v>
          </cell>
          <cell r="L39">
            <v>100</v>
          </cell>
          <cell r="M39">
            <v>0</v>
          </cell>
          <cell r="N39">
            <v>0</v>
          </cell>
          <cell r="O39">
            <v>0</v>
          </cell>
          <cell r="P39">
            <v>0</v>
          </cell>
        </row>
        <row r="40">
          <cell r="C40" t="str">
            <v>количество человек</v>
          </cell>
          <cell r="J40">
            <v>31.295187209302355</v>
          </cell>
          <cell r="K40">
            <v>0</v>
          </cell>
          <cell r="L40">
            <v>0</v>
          </cell>
          <cell r="M40">
            <v>0</v>
          </cell>
          <cell r="N40">
            <v>0</v>
          </cell>
          <cell r="O40">
            <v>0</v>
          </cell>
          <cell r="P40">
            <v>0</v>
          </cell>
        </row>
        <row r="41">
          <cell r="C41" t="str">
            <v>Добавить строки</v>
          </cell>
        </row>
        <row r="42">
          <cell r="H42">
            <v>163.02199999999999</v>
          </cell>
          <cell r="I42">
            <v>163.02199999999999</v>
          </cell>
          <cell r="J42">
            <v>175.24864999999997</v>
          </cell>
          <cell r="K42">
            <v>107.5</v>
          </cell>
          <cell r="M42">
            <v>0</v>
          </cell>
          <cell r="N42">
            <v>4271.2320253473063</v>
          </cell>
        </row>
        <row r="44">
          <cell r="H44">
            <v>0</v>
          </cell>
          <cell r="I44">
            <v>337.33</v>
          </cell>
          <cell r="J44">
            <v>987.25</v>
          </cell>
          <cell r="K44">
            <v>987.25</v>
          </cell>
          <cell r="L44">
            <v>1061.288</v>
          </cell>
          <cell r="M44">
            <v>107.49941757406938</v>
          </cell>
          <cell r="N44">
            <v>107.49941757406938</v>
          </cell>
          <cell r="O44">
            <v>0</v>
          </cell>
          <cell r="P44">
            <v>314.61417602940742</v>
          </cell>
        </row>
      </sheetData>
      <sheetData sheetId="21" refreshError="1">
        <row r="6">
          <cell r="E6">
            <v>271</v>
          </cell>
          <cell r="F6">
            <v>695.86709163729222</v>
          </cell>
          <cell r="G6">
            <v>695.86709163729222</v>
          </cell>
          <cell r="H6">
            <v>695.86709163729222</v>
          </cell>
          <cell r="I6">
            <v>100</v>
          </cell>
          <cell r="J6">
            <v>100</v>
          </cell>
          <cell r="K6">
            <v>0</v>
          </cell>
          <cell r="L6">
            <v>256.77752458940671</v>
          </cell>
        </row>
        <row r="7">
          <cell r="E7">
            <v>823</v>
          </cell>
          <cell r="F7">
            <v>2504.1949227898244</v>
          </cell>
          <cell r="G7">
            <v>2504.1949227898244</v>
          </cell>
          <cell r="H7">
            <v>2504.1949227898244</v>
          </cell>
          <cell r="I7">
            <v>100</v>
          </cell>
          <cell r="J7">
            <v>100</v>
          </cell>
          <cell r="K7">
            <v>0</v>
          </cell>
          <cell r="L7">
            <v>304.27641832197139</v>
          </cell>
        </row>
        <row r="8">
          <cell r="E8">
            <v>125.432</v>
          </cell>
          <cell r="F8">
            <v>773.6413216199403</v>
          </cell>
          <cell r="G8">
            <v>773.6413216199403</v>
          </cell>
          <cell r="H8">
            <v>831.66442074143583</v>
          </cell>
          <cell r="I8">
            <v>107.5</v>
          </cell>
          <cell r="J8">
            <v>107.5</v>
          </cell>
          <cell r="K8">
            <v>0</v>
          </cell>
          <cell r="L8">
            <v>663.04007011084559</v>
          </cell>
        </row>
        <row r="9">
          <cell r="E9">
            <v>433.12</v>
          </cell>
          <cell r="F9">
            <v>2318.1654456363972</v>
          </cell>
          <cell r="G9">
            <v>2318.1654456363972</v>
          </cell>
          <cell r="H9">
            <v>2492.0278540591271</v>
          </cell>
          <cell r="I9">
            <v>107.5</v>
          </cell>
          <cell r="J9">
            <v>107.5</v>
          </cell>
          <cell r="K9">
            <v>0</v>
          </cell>
          <cell r="L9">
            <v>575.36660834390636</v>
          </cell>
        </row>
        <row r="10">
          <cell r="E10">
            <v>82.300000000000011</v>
          </cell>
          <cell r="F10">
            <v>838.5169536738947</v>
          </cell>
          <cell r="G10">
            <v>838.5169536738947</v>
          </cell>
          <cell r="H10">
            <v>901.4057251994368</v>
          </cell>
          <cell r="I10">
            <v>107.5</v>
          </cell>
          <cell r="J10">
            <v>107.5</v>
          </cell>
          <cell r="K10">
            <v>0</v>
          </cell>
          <cell r="L10">
            <v>1095.2681958680882</v>
          </cell>
        </row>
        <row r="11">
          <cell r="E11">
            <v>0</v>
          </cell>
          <cell r="F11">
            <v>3078360</v>
          </cell>
          <cell r="G11">
            <v>3078360</v>
          </cell>
          <cell r="H11">
            <v>3078360</v>
          </cell>
          <cell r="I11">
            <v>0</v>
          </cell>
          <cell r="J11">
            <v>0</v>
          </cell>
          <cell r="K11">
            <v>0</v>
          </cell>
          <cell r="L11">
            <v>0</v>
          </cell>
        </row>
        <row r="12">
          <cell r="B12" t="str">
            <v>Расходы на &lt;_______________&gt;</v>
          </cell>
          <cell r="I12">
            <v>0</v>
          </cell>
          <cell r="J12">
            <v>0</v>
          </cell>
          <cell r="K12">
            <v>0</v>
          </cell>
          <cell r="L12">
            <v>0</v>
          </cell>
        </row>
        <row r="13">
          <cell r="B13" t="str">
            <v>Расходы на &lt;_______________&gt;</v>
          </cell>
          <cell r="F13">
            <v>0.02</v>
          </cell>
          <cell r="G13">
            <v>0.1</v>
          </cell>
          <cell r="H13">
            <v>0.1</v>
          </cell>
          <cell r="I13">
            <v>0</v>
          </cell>
          <cell r="J13">
            <v>0</v>
          </cell>
          <cell r="K13">
            <v>0</v>
          </cell>
          <cell r="L13">
            <v>0</v>
          </cell>
        </row>
        <row r="14">
          <cell r="B14" t="str">
            <v>Расходы на &lt;_______________&gt;</v>
          </cell>
          <cell r="F14">
            <v>300</v>
          </cell>
          <cell r="G14">
            <v>300</v>
          </cell>
          <cell r="H14">
            <v>300</v>
          </cell>
          <cell r="I14">
            <v>0</v>
          </cell>
          <cell r="J14">
            <v>0</v>
          </cell>
          <cell r="K14">
            <v>0</v>
          </cell>
          <cell r="L14">
            <v>0</v>
          </cell>
        </row>
        <row r="15">
          <cell r="B15" t="str">
            <v>Расходы на &lt;_______________&gt;</v>
          </cell>
          <cell r="F15">
            <v>6.7500000000000004E-2</v>
          </cell>
          <cell r="G15">
            <v>0.34</v>
          </cell>
          <cell r="H15">
            <v>0.34</v>
          </cell>
          <cell r="I15">
            <v>0</v>
          </cell>
          <cell r="J15">
            <v>0</v>
          </cell>
          <cell r="K15">
            <v>0</v>
          </cell>
          <cell r="L15">
            <v>0</v>
          </cell>
        </row>
        <row r="16">
          <cell r="F16">
            <v>975</v>
          </cell>
          <cell r="G16">
            <v>975</v>
          </cell>
          <cell r="I16">
            <v>975</v>
          </cell>
          <cell r="J16">
            <v>100</v>
          </cell>
          <cell r="K16">
            <v>100</v>
          </cell>
          <cell r="L16">
            <v>0</v>
          </cell>
        </row>
        <row r="17">
          <cell r="D17">
            <v>0</v>
          </cell>
          <cell r="E17">
            <v>640.85200000000009</v>
          </cell>
          <cell r="F17">
            <v>3930.3237209302324</v>
          </cell>
          <cell r="G17">
            <v>3930.3237209302324</v>
          </cell>
          <cell r="H17">
            <v>4225.098</v>
          </cell>
          <cell r="I17">
            <v>107.5</v>
          </cell>
          <cell r="J17">
            <v>107.5</v>
          </cell>
          <cell r="K17">
            <v>0</v>
          </cell>
          <cell r="L17">
            <v>659.29387752554408</v>
          </cell>
        </row>
      </sheetData>
      <sheetData sheetId="22" refreshError="1">
        <row r="5">
          <cell r="D5" t="str">
            <v>Москва</v>
          </cell>
          <cell r="E5" t="str">
            <v>С-Петербург</v>
          </cell>
          <cell r="F5" t="str">
            <v>Петрозаводск</v>
          </cell>
          <cell r="G5" t="str">
            <v>Город 3</v>
          </cell>
        </row>
        <row r="6">
          <cell r="A6" t="str">
            <v>1.</v>
          </cell>
          <cell r="B6" t="str">
            <v>Количество командированных</v>
          </cell>
          <cell r="C6" t="str">
            <v>чел.</v>
          </cell>
          <cell r="D6">
            <v>24.947185053419616</v>
          </cell>
          <cell r="E6">
            <v>155.9199065838726</v>
          </cell>
          <cell r="F6">
            <v>515</v>
          </cell>
          <cell r="I6">
            <v>695.86709163729222</v>
          </cell>
        </row>
        <row r="7">
          <cell r="A7" t="str">
            <v>2.</v>
          </cell>
          <cell r="B7" t="str">
            <v>Количество человеко-дней</v>
          </cell>
          <cell r="C7" t="str">
            <v>чел-дн.</v>
          </cell>
          <cell r="D7">
            <v>175.96675171608481</v>
          </cell>
          <cell r="E7">
            <v>668.22817107373976</v>
          </cell>
          <cell r="F7">
            <v>1660</v>
          </cell>
          <cell r="I7">
            <v>2504.1949227898244</v>
          </cell>
        </row>
        <row r="8">
          <cell r="A8" t="str">
            <v>3.</v>
          </cell>
          <cell r="B8" t="str">
            <v>Оплата проезда к месту командировки</v>
          </cell>
          <cell r="C8" t="str">
            <v>тыс.руб.</v>
          </cell>
          <cell r="D8">
            <v>74.841555160258849</v>
          </cell>
          <cell r="E8">
            <v>389.79976645968151</v>
          </cell>
          <cell r="F8">
            <v>309</v>
          </cell>
          <cell r="G8">
            <v>0</v>
          </cell>
          <cell r="I8">
            <v>773.6413216199403</v>
          </cell>
        </row>
        <row r="9">
          <cell r="B9" t="str">
            <v xml:space="preserve"> - стоимость проезда в 1 сторону</v>
          </cell>
          <cell r="C9" t="str">
            <v>руб.</v>
          </cell>
          <cell r="D9">
            <v>1500</v>
          </cell>
          <cell r="E9">
            <v>1250</v>
          </cell>
          <cell r="F9">
            <v>300</v>
          </cell>
        </row>
        <row r="10">
          <cell r="A10" t="str">
            <v>4.</v>
          </cell>
          <cell r="B10" t="str">
            <v>Наем жилого помещения</v>
          </cell>
          <cell r="C10" t="str">
            <v>тыс.руб.</v>
          </cell>
          <cell r="D10">
            <v>377.54891665666298</v>
          </cell>
          <cell r="E10">
            <v>1024.6165289797343</v>
          </cell>
          <cell r="F10">
            <v>916</v>
          </cell>
          <cell r="I10">
            <v>2318.1654456363972</v>
          </cell>
        </row>
        <row r="11">
          <cell r="B11" t="str">
            <v xml:space="preserve"> - стоимость 1 суток найма жилого помещения</v>
          </cell>
          <cell r="C11" t="str">
            <v>руб.</v>
          </cell>
          <cell r="D11">
            <v>2500</v>
          </cell>
          <cell r="E11">
            <v>2000</v>
          </cell>
          <cell r="F11">
            <v>800</v>
          </cell>
        </row>
        <row r="12">
          <cell r="A12" t="str">
            <v>5.</v>
          </cell>
          <cell r="B12" t="str">
            <v>Суточные в пределах норм</v>
          </cell>
          <cell r="C12" t="str">
            <v>тыс.руб.</v>
          </cell>
          <cell r="D12">
            <v>105.58005102965089</v>
          </cell>
          <cell r="E12">
            <v>400.93690264424384</v>
          </cell>
          <cell r="F12">
            <v>332</v>
          </cell>
          <cell r="G12">
            <v>0</v>
          </cell>
          <cell r="I12">
            <v>838.5169536738947</v>
          </cell>
        </row>
        <row r="13">
          <cell r="B13" t="str">
            <v xml:space="preserve"> - размер суточных</v>
          </cell>
          <cell r="C13" t="str">
            <v>руб.</v>
          </cell>
          <cell r="D13">
            <v>600</v>
          </cell>
          <cell r="E13">
            <v>600</v>
          </cell>
          <cell r="F13">
            <v>200</v>
          </cell>
        </row>
        <row r="14">
          <cell r="A14" t="str">
            <v>6.</v>
          </cell>
          <cell r="B14" t="str">
            <v>Оформление виз, паспортов и т.п.</v>
          </cell>
          <cell r="C14" t="str">
            <v>тыс.руб.</v>
          </cell>
          <cell r="I14">
            <v>0</v>
          </cell>
        </row>
        <row r="15">
          <cell r="B15" t="str">
            <v>Расходы на &lt;_______________&gt;</v>
          </cell>
          <cell r="I15">
            <v>0</v>
          </cell>
        </row>
        <row r="16">
          <cell r="B16" t="str">
            <v>Расходы на &lt;_______________&gt;</v>
          </cell>
          <cell r="I16">
            <v>0</v>
          </cell>
        </row>
        <row r="17">
          <cell r="B17" t="str">
            <v>Расходы на &lt;_______________&gt;</v>
          </cell>
          <cell r="I17">
            <v>0</v>
          </cell>
        </row>
        <row r="19">
          <cell r="A19" t="str">
            <v>10.</v>
          </cell>
          <cell r="B19" t="str">
            <v>Всего расходов</v>
          </cell>
          <cell r="C19" t="str">
            <v>тыс.руб.</v>
          </cell>
          <cell r="D19">
            <v>557.97052284657275</v>
          </cell>
          <cell r="E19">
            <v>1815.3531980836597</v>
          </cell>
          <cell r="F19">
            <v>1557</v>
          </cell>
          <cell r="G19">
            <v>0</v>
          </cell>
          <cell r="I19">
            <v>3930.3237209302324</v>
          </cell>
        </row>
        <row r="21">
          <cell r="A21" t="str">
            <v>1.</v>
          </cell>
          <cell r="B21" t="str">
            <v>Количество командированных</v>
          </cell>
          <cell r="C21" t="str">
            <v>чел.</v>
          </cell>
          <cell r="D21">
            <v>24.947185053419616</v>
          </cell>
          <cell r="E21">
            <v>155.9199065838726</v>
          </cell>
          <cell r="F21">
            <v>515</v>
          </cell>
          <cell r="I21">
            <v>695.86709163729222</v>
          </cell>
        </row>
        <row r="22">
          <cell r="A22" t="str">
            <v>2.</v>
          </cell>
          <cell r="B22" t="str">
            <v>Количество человеко-дней</v>
          </cell>
          <cell r="C22" t="str">
            <v>чел-дн.</v>
          </cell>
          <cell r="D22">
            <v>175.96675171608481</v>
          </cell>
          <cell r="E22">
            <v>668.22817107373976</v>
          </cell>
          <cell r="F22">
            <v>1660</v>
          </cell>
          <cell r="I22">
            <v>2504.1949227898244</v>
          </cell>
        </row>
        <row r="23">
          <cell r="A23" t="str">
            <v>3.</v>
          </cell>
          <cell r="B23" t="str">
            <v>Оплата проезда к месту командировки</v>
          </cell>
          <cell r="C23" t="str">
            <v>тыс.руб.</v>
          </cell>
          <cell r="D23">
            <v>80.454671797278266</v>
          </cell>
          <cell r="E23">
            <v>419.03474894415763</v>
          </cell>
          <cell r="F23">
            <v>332.17500000000001</v>
          </cell>
          <cell r="G23">
            <v>0</v>
          </cell>
          <cell r="I23">
            <v>831.66442074143583</v>
          </cell>
        </row>
        <row r="24">
          <cell r="B24" t="str">
            <v xml:space="preserve"> - стоимость проезда в 1 сторону</v>
          </cell>
          <cell r="C24" t="str">
            <v>руб.</v>
          </cell>
          <cell r="D24">
            <v>1612.5</v>
          </cell>
          <cell r="E24">
            <v>1343.75</v>
          </cell>
          <cell r="F24">
            <v>322.5</v>
          </cell>
        </row>
        <row r="25">
          <cell r="A25" t="str">
            <v>4.</v>
          </cell>
          <cell r="B25" t="str">
            <v>Наем жилого помещения</v>
          </cell>
          <cell r="C25" t="str">
            <v>тыс.руб.</v>
          </cell>
          <cell r="D25">
            <v>405.86508540591274</v>
          </cell>
          <cell r="E25">
            <v>1101.4627686532144</v>
          </cell>
          <cell r="F25">
            <v>984.7</v>
          </cell>
          <cell r="I25">
            <v>2492.0278540591271</v>
          </cell>
        </row>
        <row r="26">
          <cell r="B26" t="str">
            <v xml:space="preserve"> - стоимость 1 суток найма жилого помещения</v>
          </cell>
          <cell r="C26" t="str">
            <v>руб.</v>
          </cell>
          <cell r="D26">
            <v>2687.5</v>
          </cell>
          <cell r="E26">
            <v>2150</v>
          </cell>
          <cell r="F26">
            <v>860</v>
          </cell>
        </row>
        <row r="27">
          <cell r="A27" t="str">
            <v>5.</v>
          </cell>
          <cell r="B27" t="str">
            <v>Суточные в пределах норм</v>
          </cell>
          <cell r="C27" t="str">
            <v>тыс.руб.</v>
          </cell>
          <cell r="D27">
            <v>113.4985548568747</v>
          </cell>
          <cell r="E27">
            <v>431.00717034256212</v>
          </cell>
          <cell r="F27">
            <v>356.9</v>
          </cell>
          <cell r="G27">
            <v>0</v>
          </cell>
          <cell r="I27">
            <v>901.4057251994368</v>
          </cell>
        </row>
        <row r="28">
          <cell r="B28" t="str">
            <v xml:space="preserve"> - размер суточных</v>
          </cell>
          <cell r="C28" t="str">
            <v>руб.</v>
          </cell>
          <cell r="D28">
            <v>645</v>
          </cell>
          <cell r="E28">
            <v>645</v>
          </cell>
          <cell r="F28">
            <v>215</v>
          </cell>
        </row>
        <row r="29">
          <cell r="A29" t="str">
            <v>6.</v>
          </cell>
          <cell r="B29" t="str">
            <v>Оформление виз, паспортов и т.п.</v>
          </cell>
          <cell r="C29" t="str">
            <v>тыс.руб.</v>
          </cell>
          <cell r="I29">
            <v>0</v>
          </cell>
        </row>
        <row r="30">
          <cell r="B30" t="str">
            <v>Расходы на &lt;_______________&gt;</v>
          </cell>
          <cell r="I30">
            <v>0</v>
          </cell>
        </row>
        <row r="31">
          <cell r="B31" t="str">
            <v>Расходы на &lt;_______________&gt;</v>
          </cell>
          <cell r="I31">
            <v>0</v>
          </cell>
        </row>
        <row r="32">
          <cell r="B32" t="str">
            <v>Расходы на &lt;_______________&gt;</v>
          </cell>
          <cell r="I32">
            <v>0</v>
          </cell>
        </row>
        <row r="34">
          <cell r="A34" t="str">
            <v>10.</v>
          </cell>
          <cell r="B34" t="str">
            <v>Всего расходов</v>
          </cell>
          <cell r="C34" t="str">
            <v>тыс.руб.</v>
          </cell>
          <cell r="D34">
            <v>599.81831206006564</v>
          </cell>
          <cell r="E34">
            <v>1951.5046879399342</v>
          </cell>
          <cell r="F34">
            <v>1673.7750000000001</v>
          </cell>
          <cell r="G34">
            <v>0</v>
          </cell>
          <cell r="I34">
            <v>4225.098</v>
          </cell>
        </row>
      </sheetData>
      <sheetData sheetId="23" refreshError="1">
        <row r="6">
          <cell r="B6" t="str">
            <v>страхование имущества</v>
          </cell>
          <cell r="C6" t="str">
            <v>Всего</v>
          </cell>
          <cell r="G6">
            <v>0</v>
          </cell>
          <cell r="H6">
            <v>0</v>
          </cell>
          <cell r="I6">
            <v>6855.7449999999999</v>
          </cell>
          <cell r="J6">
            <v>6855.7449999999999</v>
          </cell>
          <cell r="K6">
            <v>7369.9258749999999</v>
          </cell>
          <cell r="L6">
            <v>107.5</v>
          </cell>
          <cell r="M6">
            <v>107.5</v>
          </cell>
          <cell r="N6">
            <v>0</v>
          </cell>
          <cell r="O6">
            <v>0</v>
          </cell>
        </row>
        <row r="7">
          <cell r="C7" t="str">
            <v xml:space="preserve">    в том числе:</v>
          </cell>
          <cell r="G7">
            <v>60.645200000000003</v>
          </cell>
          <cell r="H7">
            <v>60.645200000000003</v>
          </cell>
          <cell r="I7">
            <v>100</v>
          </cell>
          <cell r="J7">
            <v>100</v>
          </cell>
          <cell r="K7">
            <v>0</v>
          </cell>
          <cell r="L7">
            <v>396.33110632997403</v>
          </cell>
        </row>
        <row r="8">
          <cell r="C8" t="str">
            <v>договор №И4-8504 от 21/06/04</v>
          </cell>
          <cell r="G8">
            <v>140</v>
          </cell>
          <cell r="H8">
            <v>140</v>
          </cell>
          <cell r="I8">
            <v>6855.7449999999999</v>
          </cell>
          <cell r="J8">
            <v>6855.7449999999999</v>
          </cell>
          <cell r="K8">
            <v>7369.9258749999999</v>
          </cell>
          <cell r="L8">
            <v>107.5</v>
          </cell>
          <cell r="M8">
            <v>107.5</v>
          </cell>
          <cell r="N8">
            <v>0</v>
          </cell>
          <cell r="O8">
            <v>0</v>
          </cell>
        </row>
        <row r="9">
          <cell r="C9" t="str">
            <v>договор № ___ от ____</v>
          </cell>
          <cell r="G9">
            <v>433.18</v>
          </cell>
          <cell r="H9">
            <v>433.18</v>
          </cell>
          <cell r="I9">
            <v>100</v>
          </cell>
          <cell r="J9">
            <v>100</v>
          </cell>
          <cell r="K9">
            <v>0</v>
          </cell>
          <cell r="L9">
            <v>0</v>
          </cell>
          <cell r="M9">
            <v>0</v>
          </cell>
          <cell r="N9">
            <v>0</v>
          </cell>
          <cell r="O9">
            <v>0</v>
          </cell>
        </row>
        <row r="10">
          <cell r="C10" t="str">
            <v>договор № ___ от ____</v>
          </cell>
          <cell r="G10">
            <v>0</v>
          </cell>
          <cell r="H10">
            <v>0</v>
          </cell>
          <cell r="I10">
            <v>0</v>
          </cell>
          <cell r="J10">
            <v>0</v>
          </cell>
          <cell r="K10">
            <v>0</v>
          </cell>
          <cell r="L10">
            <v>0</v>
          </cell>
          <cell r="M10">
            <v>0</v>
          </cell>
          <cell r="N10">
            <v>0</v>
          </cell>
          <cell r="O10">
            <v>0</v>
          </cell>
        </row>
        <row r="11">
          <cell r="C11" t="str">
            <v>Добавить строки</v>
          </cell>
          <cell r="I11">
            <v>0</v>
          </cell>
          <cell r="J11">
            <v>0</v>
          </cell>
          <cell r="K11">
            <v>0</v>
          </cell>
          <cell r="L11">
            <v>0</v>
          </cell>
        </row>
        <row r="12">
          <cell r="B12" t="str">
            <v>страхование ответственности опасных произв.объектов</v>
          </cell>
          <cell r="C12" t="str">
            <v>Всего</v>
          </cell>
          <cell r="G12">
            <v>0</v>
          </cell>
          <cell r="H12">
            <v>0</v>
          </cell>
          <cell r="I12">
            <v>8.886000000000001</v>
          </cell>
          <cell r="J12">
            <v>8.886000000000001</v>
          </cell>
          <cell r="K12">
            <v>9.5524500000000003</v>
          </cell>
          <cell r="L12">
            <v>107.5</v>
          </cell>
          <cell r="M12">
            <v>107.5</v>
          </cell>
          <cell r="N12">
            <v>0</v>
          </cell>
          <cell r="O12">
            <v>0</v>
          </cell>
        </row>
        <row r="13">
          <cell r="C13" t="str">
            <v xml:space="preserve">    в том числе:</v>
          </cell>
          <cell r="G13">
            <v>60.645200000000003</v>
          </cell>
          <cell r="H13">
            <v>60.645200000000003</v>
          </cell>
          <cell r="I13">
            <v>100</v>
          </cell>
          <cell r="J13">
            <v>100</v>
          </cell>
          <cell r="K13">
            <v>0</v>
          </cell>
          <cell r="L13">
            <v>396.33110632997403</v>
          </cell>
        </row>
        <row r="14">
          <cell r="C14" t="str">
            <v>договор № ГЗ-0905 от 01/01/05</v>
          </cell>
          <cell r="I14">
            <v>8.886000000000001</v>
          </cell>
          <cell r="J14">
            <v>8.886000000000001</v>
          </cell>
          <cell r="K14">
            <v>9.5524500000000003</v>
          </cell>
          <cell r="L14">
            <v>107.5</v>
          </cell>
          <cell r="M14">
            <v>107.5</v>
          </cell>
          <cell r="N14">
            <v>0</v>
          </cell>
          <cell r="O14">
            <v>0</v>
          </cell>
        </row>
        <row r="15">
          <cell r="C15" t="str">
            <v>договор № ___ от ____</v>
          </cell>
          <cell r="L15">
            <v>0</v>
          </cell>
          <cell r="M15">
            <v>0</v>
          </cell>
          <cell r="N15">
            <v>0</v>
          </cell>
          <cell r="O15">
            <v>0</v>
          </cell>
        </row>
        <row r="16">
          <cell r="C16" t="str">
            <v>договор № ___ от ____</v>
          </cell>
          <cell r="L16">
            <v>0</v>
          </cell>
          <cell r="M16">
            <v>0</v>
          </cell>
          <cell r="N16">
            <v>0</v>
          </cell>
          <cell r="O16">
            <v>0</v>
          </cell>
        </row>
        <row r="17">
          <cell r="C17" t="str">
            <v>Добавить строки</v>
          </cell>
        </row>
        <row r="18">
          <cell r="B18" t="str">
            <v>страхование ответственности гидротехн.сооружений</v>
          </cell>
          <cell r="C18" t="str">
            <v>Всего</v>
          </cell>
          <cell r="G18">
            <v>0</v>
          </cell>
          <cell r="H18">
            <v>164.489</v>
          </cell>
          <cell r="I18">
            <v>826.76076747048319</v>
          </cell>
          <cell r="J18">
            <v>826.76076747048319</v>
          </cell>
          <cell r="K18">
            <v>888.76782503076936</v>
          </cell>
          <cell r="L18">
            <v>107.5</v>
          </cell>
          <cell r="M18">
            <v>107.5</v>
          </cell>
          <cell r="N18">
            <v>0</v>
          </cell>
          <cell r="O18">
            <v>540.32052297160863</v>
          </cell>
        </row>
        <row r="19">
          <cell r="C19" t="str">
            <v xml:space="preserve">    в том числе:</v>
          </cell>
        </row>
        <row r="20">
          <cell r="C20" t="str">
            <v>договор № ___ от ____</v>
          </cell>
          <cell r="H20">
            <v>164.489</v>
          </cell>
          <cell r="I20">
            <v>826.76076747048319</v>
          </cell>
          <cell r="J20">
            <v>826.76076747048319</v>
          </cell>
          <cell r="K20">
            <v>888.76782503076936</v>
          </cell>
          <cell r="L20">
            <v>107.5</v>
          </cell>
          <cell r="M20">
            <v>107.5</v>
          </cell>
          <cell r="N20">
            <v>0</v>
          </cell>
          <cell r="O20">
            <v>540.32052297160863</v>
          </cell>
        </row>
        <row r="21">
          <cell r="C21" t="str">
            <v>договор № ___ от ____</v>
          </cell>
          <cell r="L21">
            <v>0</v>
          </cell>
          <cell r="M21">
            <v>0</v>
          </cell>
          <cell r="N21">
            <v>0</v>
          </cell>
          <cell r="O21">
            <v>0</v>
          </cell>
        </row>
        <row r="22">
          <cell r="C22" t="str">
            <v>договор № ___ от ____</v>
          </cell>
          <cell r="L22">
            <v>0</v>
          </cell>
          <cell r="M22">
            <v>0</v>
          </cell>
          <cell r="N22">
            <v>0</v>
          </cell>
          <cell r="O22">
            <v>0</v>
          </cell>
        </row>
        <row r="23">
          <cell r="C23" t="str">
            <v>Добавить строки</v>
          </cell>
        </row>
        <row r="24">
          <cell r="B24" t="str">
            <v xml:space="preserve">страхование ГО владельцев АТС </v>
          </cell>
          <cell r="C24" t="str">
            <v>Всего</v>
          </cell>
          <cell r="G24">
            <v>0</v>
          </cell>
          <cell r="H24">
            <v>0</v>
          </cell>
          <cell r="I24">
            <v>1050.2119123727889</v>
          </cell>
          <cell r="J24">
            <v>1050.2119123727889</v>
          </cell>
          <cell r="K24">
            <v>1128.977805800748</v>
          </cell>
          <cell r="L24">
            <v>107.5</v>
          </cell>
          <cell r="M24">
            <v>107.5</v>
          </cell>
          <cell r="N24">
            <v>0</v>
          </cell>
          <cell r="O24">
            <v>0</v>
          </cell>
        </row>
        <row r="25">
          <cell r="C25" t="str">
            <v xml:space="preserve">    в том числе:</v>
          </cell>
        </row>
        <row r="26">
          <cell r="C26" t="str">
            <v xml:space="preserve"> полисы ОСАГО </v>
          </cell>
          <cell r="I26">
            <v>1050.2119123727889</v>
          </cell>
          <cell r="J26">
            <v>1050.2119123727889</v>
          </cell>
          <cell r="K26">
            <v>1128.977805800748</v>
          </cell>
          <cell r="L26">
            <v>107.5</v>
          </cell>
          <cell r="M26">
            <v>107.5</v>
          </cell>
          <cell r="N26">
            <v>0</v>
          </cell>
          <cell r="O26">
            <v>0</v>
          </cell>
        </row>
        <row r="27">
          <cell r="C27" t="str">
            <v>договор № ___ от ____</v>
          </cell>
          <cell r="L27">
            <v>0</v>
          </cell>
          <cell r="M27">
            <v>0</v>
          </cell>
          <cell r="N27">
            <v>0</v>
          </cell>
          <cell r="O27">
            <v>0</v>
          </cell>
        </row>
        <row r="28">
          <cell r="C28" t="str">
            <v>договор № ___ от ____</v>
          </cell>
          <cell r="L28">
            <v>0</v>
          </cell>
          <cell r="M28">
            <v>0</v>
          </cell>
          <cell r="N28">
            <v>0</v>
          </cell>
          <cell r="O28">
            <v>0</v>
          </cell>
        </row>
        <row r="29">
          <cell r="C29" t="str">
            <v>Добавить строки</v>
          </cell>
        </row>
        <row r="30">
          <cell r="B30" t="str">
            <v>страх.работников от несчастных случаев</v>
          </cell>
          <cell r="C30" t="str">
            <v>Всего</v>
          </cell>
          <cell r="G30">
            <v>0</v>
          </cell>
          <cell r="H30">
            <v>1.2509999999999999</v>
          </cell>
          <cell r="I30">
            <v>63.689779300000012</v>
          </cell>
          <cell r="J30">
            <v>63.689779300000012</v>
          </cell>
          <cell r="K30">
            <v>68.466512747500005</v>
          </cell>
          <cell r="L30">
            <v>107.5</v>
          </cell>
          <cell r="M30">
            <v>107.5</v>
          </cell>
          <cell r="N30">
            <v>0</v>
          </cell>
          <cell r="O30">
            <v>5472.9426656674668</v>
          </cell>
        </row>
        <row r="31">
          <cell r="C31" t="str">
            <v xml:space="preserve">    в том числе:</v>
          </cell>
        </row>
        <row r="32">
          <cell r="C32" t="str">
            <v>договор № Ж2-13904-ГК от 30.11.2004г.</v>
          </cell>
          <cell r="H32">
            <v>1.2509999999999999</v>
          </cell>
          <cell r="I32">
            <v>63.689779300000012</v>
          </cell>
          <cell r="J32">
            <v>63.689779300000012</v>
          </cell>
          <cell r="K32">
            <v>68.466512747500005</v>
          </cell>
          <cell r="L32">
            <v>107.5</v>
          </cell>
          <cell r="M32">
            <v>107.5</v>
          </cell>
          <cell r="N32">
            <v>0</v>
          </cell>
          <cell r="O32">
            <v>5472.9426656674668</v>
          </cell>
        </row>
        <row r="33">
          <cell r="C33" t="str">
            <v>договор № ___ от ____</v>
          </cell>
          <cell r="L33">
            <v>0</v>
          </cell>
          <cell r="M33">
            <v>0</v>
          </cell>
          <cell r="N33">
            <v>0</v>
          </cell>
          <cell r="O33">
            <v>0</v>
          </cell>
        </row>
        <row r="34">
          <cell r="C34" t="str">
            <v>договор № ___ от ____</v>
          </cell>
          <cell r="L34">
            <v>0</v>
          </cell>
          <cell r="M34">
            <v>0</v>
          </cell>
          <cell r="N34">
            <v>0</v>
          </cell>
          <cell r="O34">
            <v>0</v>
          </cell>
        </row>
        <row r="35">
          <cell r="C35" t="str">
            <v>Добавить строки</v>
          </cell>
        </row>
        <row r="36">
          <cell r="B36" t="str">
            <v>страхование &lt;_____________&gt;</v>
          </cell>
          <cell r="C36" t="str">
            <v>Всего</v>
          </cell>
          <cell r="G36">
            <v>0</v>
          </cell>
          <cell r="H36">
            <v>0</v>
          </cell>
          <cell r="I36">
            <v>0</v>
          </cell>
          <cell r="J36">
            <v>0</v>
          </cell>
          <cell r="K36">
            <v>0</v>
          </cell>
          <cell r="L36">
            <v>0</v>
          </cell>
          <cell r="M36">
            <v>0</v>
          </cell>
          <cell r="N36">
            <v>0</v>
          </cell>
          <cell r="O36">
            <v>0</v>
          </cell>
        </row>
        <row r="37">
          <cell r="C37" t="str">
            <v xml:space="preserve">    в том числе:</v>
          </cell>
        </row>
        <row r="38">
          <cell r="C38" t="str">
            <v>договор № ___ от ____</v>
          </cell>
          <cell r="L38">
            <v>0</v>
          </cell>
          <cell r="M38">
            <v>0</v>
          </cell>
          <cell r="N38">
            <v>0</v>
          </cell>
          <cell r="O38">
            <v>0</v>
          </cell>
        </row>
        <row r="39">
          <cell r="C39" t="str">
            <v>договор № ___ от ____</v>
          </cell>
          <cell r="L39">
            <v>0</v>
          </cell>
          <cell r="M39">
            <v>0</v>
          </cell>
          <cell r="N39">
            <v>0</v>
          </cell>
          <cell r="O39">
            <v>0</v>
          </cell>
        </row>
        <row r="40">
          <cell r="C40" t="str">
            <v>договор № ___ от ____</v>
          </cell>
          <cell r="L40">
            <v>0</v>
          </cell>
          <cell r="M40">
            <v>0</v>
          </cell>
          <cell r="N40">
            <v>0</v>
          </cell>
          <cell r="O40">
            <v>0</v>
          </cell>
        </row>
        <row r="41">
          <cell r="C41" t="str">
            <v>Добавить строки</v>
          </cell>
        </row>
        <row r="42">
          <cell r="B42" t="str">
            <v>Дополнительное медицинское страхование</v>
          </cell>
          <cell r="C42" t="str">
            <v>Всего</v>
          </cell>
          <cell r="G42">
            <v>0</v>
          </cell>
          <cell r="H42">
            <v>0</v>
          </cell>
          <cell r="I42">
            <v>2897.6042207</v>
          </cell>
          <cell r="J42">
            <v>2897.6042207</v>
          </cell>
          <cell r="K42">
            <v>3114.9245372524997</v>
          </cell>
          <cell r="L42">
            <v>107.5</v>
          </cell>
          <cell r="M42">
            <v>107.5</v>
          </cell>
          <cell r="N42">
            <v>0</v>
          </cell>
          <cell r="O42">
            <v>0</v>
          </cell>
        </row>
        <row r="43">
          <cell r="C43" t="str">
            <v xml:space="preserve">    в том числе:</v>
          </cell>
        </row>
        <row r="44">
          <cell r="C44" t="str">
            <v>договор № СМ2-10004; № РМЛ2-267282 04/99-47 от 20.04.2004Г.ДМС</v>
          </cell>
          <cell r="I44">
            <v>2897.6042207</v>
          </cell>
          <cell r="J44">
            <v>2897.6042207</v>
          </cell>
          <cell r="K44">
            <v>3114.9245372524997</v>
          </cell>
          <cell r="L44">
            <v>107.5</v>
          </cell>
          <cell r="M44">
            <v>107.5</v>
          </cell>
          <cell r="N44">
            <v>0</v>
          </cell>
          <cell r="O44">
            <v>0</v>
          </cell>
        </row>
        <row r="45">
          <cell r="C45" t="str">
            <v>договор № ___ от ____</v>
          </cell>
          <cell r="L45">
            <v>0</v>
          </cell>
          <cell r="M45">
            <v>0</v>
          </cell>
          <cell r="N45">
            <v>0</v>
          </cell>
          <cell r="O45">
            <v>0</v>
          </cell>
        </row>
        <row r="46">
          <cell r="C46" t="str">
            <v>договор № ___ от ____</v>
          </cell>
          <cell r="L46">
            <v>0</v>
          </cell>
          <cell r="M46">
            <v>0</v>
          </cell>
          <cell r="N46">
            <v>0</v>
          </cell>
          <cell r="O46">
            <v>0</v>
          </cell>
        </row>
        <row r="47">
          <cell r="C47" t="str">
            <v>Добавить строки</v>
          </cell>
        </row>
        <row r="48">
          <cell r="B48" t="str">
            <v>Негосударственный пенсионный фонд</v>
          </cell>
          <cell r="C48" t="str">
            <v>Всего</v>
          </cell>
          <cell r="G48">
            <v>0</v>
          </cell>
          <cell r="H48">
            <v>0</v>
          </cell>
          <cell r="I48">
            <v>2581.893</v>
          </cell>
          <cell r="J48">
            <v>5129.3999999999996</v>
          </cell>
          <cell r="K48">
            <v>5514.1049999999996</v>
          </cell>
          <cell r="L48">
            <v>213.56830046791248</v>
          </cell>
          <cell r="M48">
            <v>107.5</v>
          </cell>
          <cell r="N48">
            <v>0</v>
          </cell>
          <cell r="O48">
            <v>0</v>
          </cell>
        </row>
        <row r="49">
          <cell r="C49" t="str">
            <v xml:space="preserve">    в том числе:</v>
          </cell>
        </row>
        <row r="50">
          <cell r="C50" t="str">
            <v>договор № 1-267282 У от 20.04.2005Г.НПФ</v>
          </cell>
          <cell r="I50">
            <v>2581.893</v>
          </cell>
          <cell r="J50">
            <v>5129.3999999999996</v>
          </cell>
          <cell r="K50">
            <v>5514.1049999999996</v>
          </cell>
          <cell r="L50">
            <v>213.56830046791248</v>
          </cell>
          <cell r="M50">
            <v>107.5</v>
          </cell>
          <cell r="N50">
            <v>0</v>
          </cell>
          <cell r="O50">
            <v>0</v>
          </cell>
        </row>
        <row r="51">
          <cell r="C51" t="str">
            <v>договор № ___ от ____</v>
          </cell>
          <cell r="L51">
            <v>0</v>
          </cell>
          <cell r="M51">
            <v>0</v>
          </cell>
          <cell r="N51">
            <v>0</v>
          </cell>
          <cell r="O51">
            <v>0</v>
          </cell>
        </row>
        <row r="52">
          <cell r="C52" t="str">
            <v>договор № ___ от ____</v>
          </cell>
          <cell r="L52">
            <v>0</v>
          </cell>
          <cell r="M52">
            <v>0</v>
          </cell>
          <cell r="N52">
            <v>0</v>
          </cell>
          <cell r="O52">
            <v>0</v>
          </cell>
        </row>
        <row r="53">
          <cell r="C53" t="str">
            <v>Добавить строки</v>
          </cell>
        </row>
        <row r="55">
          <cell r="G55">
            <v>0</v>
          </cell>
          <cell r="H55">
            <v>165.74</v>
          </cell>
          <cell r="I55">
            <v>14284.790679843274</v>
          </cell>
          <cell r="J55">
            <v>16832.297679843272</v>
          </cell>
          <cell r="K55">
            <v>18094.720005831517</v>
          </cell>
          <cell r="L55">
            <v>126.67122964121758</v>
          </cell>
          <cell r="M55">
            <v>107.5</v>
          </cell>
          <cell r="N55">
            <v>0</v>
          </cell>
          <cell r="O55">
            <v>10917.533489701651</v>
          </cell>
        </row>
      </sheetData>
      <sheetData sheetId="24" refreshError="1">
        <row r="6">
          <cell r="B6" t="str">
            <v>&lt;Наименование работ 1&gt;</v>
          </cell>
          <cell r="C6" t="str">
            <v>Всего</v>
          </cell>
          <cell r="G6">
            <v>0</v>
          </cell>
          <cell r="H6">
            <v>0</v>
          </cell>
          <cell r="I6">
            <v>0</v>
          </cell>
          <cell r="J6">
            <v>0</v>
          </cell>
          <cell r="K6">
            <v>0</v>
          </cell>
          <cell r="L6">
            <v>0</v>
          </cell>
          <cell r="M6">
            <v>0</v>
          </cell>
          <cell r="N6">
            <v>0</v>
          </cell>
          <cell r="O6">
            <v>0</v>
          </cell>
        </row>
        <row r="7">
          <cell r="B7" t="str">
            <v>&lt;Налог 1&gt;</v>
          </cell>
          <cell r="C7" t="str">
            <v xml:space="preserve">    в том числе:</v>
          </cell>
          <cell r="G7">
            <v>0</v>
          </cell>
          <cell r="H7">
            <v>0</v>
          </cell>
          <cell r="I7">
            <v>0</v>
          </cell>
          <cell r="J7">
            <v>0</v>
          </cell>
          <cell r="K7">
            <v>0</v>
          </cell>
          <cell r="L7">
            <v>0</v>
          </cell>
          <cell r="M7">
            <v>0</v>
          </cell>
        </row>
        <row r="8">
          <cell r="B8" t="str">
            <v>налогооблагаемая база</v>
          </cell>
          <cell r="C8" t="str">
            <v>договор № ___ от ____</v>
          </cell>
          <cell r="J8">
            <v>0</v>
          </cell>
          <cell r="K8">
            <v>0</v>
          </cell>
          <cell r="L8">
            <v>0</v>
          </cell>
          <cell r="M8">
            <v>0</v>
          </cell>
          <cell r="N8">
            <v>0</v>
          </cell>
          <cell r="O8">
            <v>0</v>
          </cell>
        </row>
        <row r="9">
          <cell r="B9" t="str">
            <v>ставка налога</v>
          </cell>
          <cell r="C9" t="str">
            <v>договор № ___ от ____</v>
          </cell>
          <cell r="J9">
            <v>0</v>
          </cell>
          <cell r="K9">
            <v>0</v>
          </cell>
          <cell r="L9">
            <v>0</v>
          </cell>
          <cell r="M9">
            <v>0</v>
          </cell>
          <cell r="N9">
            <v>0</v>
          </cell>
          <cell r="O9">
            <v>0</v>
          </cell>
        </row>
        <row r="10">
          <cell r="B10" t="str">
            <v>&lt;Налог 2&gt;</v>
          </cell>
          <cell r="C10" t="str">
            <v>договор № ___ от ____</v>
          </cell>
          <cell r="G10">
            <v>0</v>
          </cell>
          <cell r="H10">
            <v>0</v>
          </cell>
          <cell r="I10">
            <v>0</v>
          </cell>
          <cell r="J10">
            <v>0</v>
          </cell>
          <cell r="K10">
            <v>0</v>
          </cell>
          <cell r="L10">
            <v>0</v>
          </cell>
          <cell r="M10">
            <v>0</v>
          </cell>
          <cell r="N10">
            <v>0</v>
          </cell>
          <cell r="O10">
            <v>0</v>
          </cell>
        </row>
        <row r="11">
          <cell r="B11" t="str">
            <v>налогооблагаемая база</v>
          </cell>
          <cell r="C11" t="str">
            <v>Добавить строки</v>
          </cell>
          <cell r="J11">
            <v>0</v>
          </cell>
          <cell r="K11">
            <v>0</v>
          </cell>
          <cell r="L11">
            <v>0</v>
          </cell>
          <cell r="M11">
            <v>0</v>
          </cell>
        </row>
        <row r="12">
          <cell r="B12" t="str">
            <v>&lt;Наименование работ 2&gt;</v>
          </cell>
          <cell r="C12" t="str">
            <v>Всего</v>
          </cell>
          <cell r="G12">
            <v>0</v>
          </cell>
          <cell r="H12">
            <v>0</v>
          </cell>
          <cell r="I12">
            <v>0</v>
          </cell>
          <cell r="J12">
            <v>0</v>
          </cell>
          <cell r="K12">
            <v>0</v>
          </cell>
          <cell r="L12">
            <v>0</v>
          </cell>
          <cell r="M12">
            <v>0</v>
          </cell>
          <cell r="N12">
            <v>0</v>
          </cell>
          <cell r="O12">
            <v>0</v>
          </cell>
        </row>
        <row r="13">
          <cell r="B13" t="str">
            <v>&lt;Налог 3&gt;</v>
          </cell>
          <cell r="C13" t="str">
            <v xml:space="preserve">    в том числе:</v>
          </cell>
          <cell r="G13">
            <v>0</v>
          </cell>
          <cell r="H13">
            <v>0</v>
          </cell>
          <cell r="I13">
            <v>0</v>
          </cell>
          <cell r="J13">
            <v>0</v>
          </cell>
          <cell r="K13">
            <v>0</v>
          </cell>
          <cell r="L13">
            <v>0</v>
          </cell>
          <cell r="M13">
            <v>0</v>
          </cell>
        </row>
        <row r="14">
          <cell r="B14" t="str">
            <v>налогооблагаемая база</v>
          </cell>
          <cell r="C14" t="str">
            <v>договор № ___ от ____</v>
          </cell>
          <cell r="J14">
            <v>0</v>
          </cell>
          <cell r="K14">
            <v>0</v>
          </cell>
          <cell r="L14">
            <v>0</v>
          </cell>
          <cell r="M14">
            <v>0</v>
          </cell>
          <cell r="N14">
            <v>0</v>
          </cell>
          <cell r="O14">
            <v>0</v>
          </cell>
        </row>
        <row r="15">
          <cell r="B15" t="str">
            <v>ставка налога</v>
          </cell>
          <cell r="C15" t="str">
            <v>договор № ___ от ____</v>
          </cell>
          <cell r="J15">
            <v>0</v>
          </cell>
          <cell r="K15">
            <v>0</v>
          </cell>
          <cell r="L15">
            <v>0</v>
          </cell>
          <cell r="M15">
            <v>0</v>
          </cell>
          <cell r="N15">
            <v>0</v>
          </cell>
          <cell r="O15">
            <v>0</v>
          </cell>
        </row>
        <row r="16">
          <cell r="B16" t="str">
            <v>&lt;Налог 4&gt;</v>
          </cell>
          <cell r="C16" t="str">
            <v>договор № ___ от ____</v>
          </cell>
          <cell r="G16">
            <v>0</v>
          </cell>
          <cell r="H16">
            <v>0</v>
          </cell>
          <cell r="I16">
            <v>0</v>
          </cell>
          <cell r="J16">
            <v>0</v>
          </cell>
          <cell r="K16">
            <v>0</v>
          </cell>
          <cell r="L16">
            <v>0</v>
          </cell>
          <cell r="M16">
            <v>0</v>
          </cell>
          <cell r="N16">
            <v>0</v>
          </cell>
          <cell r="O16">
            <v>0</v>
          </cell>
        </row>
        <row r="17">
          <cell r="B17" t="str">
            <v>налогооблагаемая база</v>
          </cell>
          <cell r="C17" t="str">
            <v>Добавить строки</v>
          </cell>
          <cell r="J17">
            <v>0</v>
          </cell>
          <cell r="K17">
            <v>0</v>
          </cell>
          <cell r="L17">
            <v>0</v>
          </cell>
          <cell r="M17">
            <v>0</v>
          </cell>
        </row>
        <row r="18">
          <cell r="B18" t="str">
            <v>&lt;Наименование работ 3&gt;</v>
          </cell>
          <cell r="C18" t="str">
            <v>Всего</v>
          </cell>
          <cell r="G18">
            <v>0</v>
          </cell>
          <cell r="H18">
            <v>0</v>
          </cell>
          <cell r="I18">
            <v>0</v>
          </cell>
          <cell r="J18">
            <v>0</v>
          </cell>
          <cell r="K18">
            <v>0</v>
          </cell>
          <cell r="L18">
            <v>0</v>
          </cell>
          <cell r="M18">
            <v>0</v>
          </cell>
          <cell r="N18">
            <v>0</v>
          </cell>
          <cell r="O18">
            <v>0</v>
          </cell>
        </row>
        <row r="19">
          <cell r="C19" t="str">
            <v xml:space="preserve">    в том числе:</v>
          </cell>
        </row>
        <row r="20">
          <cell r="C20" t="str">
            <v>договор № ___ от ____</v>
          </cell>
          <cell r="G20">
            <v>0</v>
          </cell>
          <cell r="H20">
            <v>0</v>
          </cell>
          <cell r="I20">
            <v>0</v>
          </cell>
          <cell r="J20">
            <v>0</v>
          </cell>
          <cell r="K20">
            <v>0</v>
          </cell>
          <cell r="L20">
            <v>0</v>
          </cell>
          <cell r="M20">
            <v>0</v>
          </cell>
          <cell r="N20">
            <v>0</v>
          </cell>
          <cell r="O20">
            <v>0</v>
          </cell>
        </row>
        <row r="21">
          <cell r="C21" t="str">
            <v>договор № ___ от ____</v>
          </cell>
          <cell r="L21">
            <v>0</v>
          </cell>
          <cell r="M21">
            <v>0</v>
          </cell>
          <cell r="N21">
            <v>0</v>
          </cell>
          <cell r="O21">
            <v>0</v>
          </cell>
        </row>
        <row r="22">
          <cell r="C22" t="str">
            <v>договор № ___ от ____</v>
          </cell>
          <cell r="L22">
            <v>0</v>
          </cell>
          <cell r="M22">
            <v>0</v>
          </cell>
          <cell r="N22">
            <v>0</v>
          </cell>
          <cell r="O22">
            <v>0</v>
          </cell>
        </row>
        <row r="23">
          <cell r="C23" t="str">
            <v>Добавить строки</v>
          </cell>
        </row>
        <row r="26">
          <cell r="G26">
            <v>0</v>
          </cell>
          <cell r="H26">
            <v>0</v>
          </cell>
          <cell r="I26">
            <v>0</v>
          </cell>
          <cell r="J26">
            <v>0</v>
          </cell>
          <cell r="L26">
            <v>0</v>
          </cell>
          <cell r="M26">
            <v>0</v>
          </cell>
          <cell r="N26">
            <v>0</v>
          </cell>
          <cell r="O26">
            <v>0</v>
          </cell>
        </row>
      </sheetData>
      <sheetData sheetId="25" refreshError="1">
        <row r="6">
          <cell r="G6">
            <v>0</v>
          </cell>
          <cell r="H6">
            <v>0</v>
          </cell>
          <cell r="I6">
            <v>0</v>
          </cell>
          <cell r="J6">
            <v>0</v>
          </cell>
          <cell r="K6">
            <v>0</v>
          </cell>
          <cell r="L6">
            <v>0</v>
          </cell>
          <cell r="M6">
            <v>0</v>
          </cell>
          <cell r="N6">
            <v>0</v>
          </cell>
          <cell r="O6">
            <v>0</v>
          </cell>
        </row>
        <row r="7">
          <cell r="G7">
            <v>0.93452556919374719</v>
          </cell>
          <cell r="I7">
            <v>98.577500000000001</v>
          </cell>
          <cell r="J7">
            <v>107.5</v>
          </cell>
          <cell r="K7">
            <v>0</v>
          </cell>
          <cell r="L7">
            <v>241.12801038373587</v>
          </cell>
        </row>
        <row r="8">
          <cell r="B8" t="str">
            <v>договор № ___ от ____ (объект 1)</v>
          </cell>
          <cell r="D8" t="str">
            <v>договор № ___ от ____ (объект 1)</v>
          </cell>
          <cell r="G8">
            <v>0</v>
          </cell>
          <cell r="H8">
            <v>0</v>
          </cell>
          <cell r="I8">
            <v>0</v>
          </cell>
          <cell r="J8">
            <v>0</v>
          </cell>
          <cell r="K8">
            <v>0</v>
          </cell>
          <cell r="L8">
            <v>0</v>
          </cell>
          <cell r="M8">
            <v>0</v>
          </cell>
          <cell r="N8">
            <v>0</v>
          </cell>
          <cell r="O8">
            <v>0</v>
          </cell>
        </row>
        <row r="9">
          <cell r="B9" t="str">
            <v>арендная плата</v>
          </cell>
          <cell r="D9" t="str">
            <v>договор № ___ от ____ (объект 1)</v>
          </cell>
          <cell r="G9">
            <v>31.137541626856212</v>
          </cell>
          <cell r="I9">
            <v>98.577500000000001</v>
          </cell>
          <cell r="J9">
            <v>107.5</v>
          </cell>
          <cell r="K9">
            <v>0</v>
          </cell>
          <cell r="L9">
            <v>0</v>
          </cell>
          <cell r="M9">
            <v>0</v>
          </cell>
          <cell r="N9">
            <v>0</v>
          </cell>
          <cell r="O9">
            <v>0</v>
          </cell>
        </row>
        <row r="10">
          <cell r="B10" t="str">
            <v>амортизация*</v>
          </cell>
          <cell r="D10" t="str">
            <v>договор № ___ от ____ (объект 1)</v>
          </cell>
          <cell r="I10">
            <v>0</v>
          </cell>
          <cell r="J10">
            <v>0</v>
          </cell>
          <cell r="K10">
            <v>0</v>
          </cell>
          <cell r="L10">
            <v>0</v>
          </cell>
          <cell r="M10">
            <v>0</v>
          </cell>
          <cell r="N10">
            <v>0</v>
          </cell>
          <cell r="O10">
            <v>0</v>
          </cell>
        </row>
        <row r="11">
          <cell r="B11" t="str">
            <v>договор № ___ от ____ (объект 2)</v>
          </cell>
          <cell r="D11" t="str">
            <v>договор № ___ от ____ (объект 2)</v>
          </cell>
          <cell r="G11">
            <v>0</v>
          </cell>
          <cell r="H11">
            <v>0</v>
          </cell>
          <cell r="I11">
            <v>0</v>
          </cell>
          <cell r="J11">
            <v>0</v>
          </cell>
          <cell r="K11">
            <v>0</v>
          </cell>
          <cell r="L11">
            <v>0</v>
          </cell>
          <cell r="M11">
            <v>0</v>
          </cell>
          <cell r="N11">
            <v>0</v>
          </cell>
          <cell r="O11">
            <v>0</v>
          </cell>
        </row>
        <row r="12">
          <cell r="B12" t="str">
            <v>арендная плата</v>
          </cell>
          <cell r="D12" t="str">
            <v>договор № ___ от ____ (объект 2)</v>
          </cell>
          <cell r="L12">
            <v>0</v>
          </cell>
          <cell r="M12">
            <v>0</v>
          </cell>
          <cell r="N12">
            <v>0</v>
          </cell>
          <cell r="O12">
            <v>0</v>
          </cell>
        </row>
        <row r="13">
          <cell r="B13" t="str">
            <v>амортизация*</v>
          </cell>
          <cell r="D13" t="str">
            <v>договор № ___ от ____ (объект 2)</v>
          </cell>
          <cell r="L13">
            <v>0</v>
          </cell>
          <cell r="M13">
            <v>0</v>
          </cell>
          <cell r="N13">
            <v>0</v>
          </cell>
          <cell r="O13">
            <v>0</v>
          </cell>
        </row>
        <row r="14">
          <cell r="B14" t="str">
            <v>договор № ___ от ____ (объект 3)</v>
          </cell>
          <cell r="D14" t="str">
            <v>договор № ___ от ____ (объект 3)</v>
          </cell>
          <cell r="G14">
            <v>0</v>
          </cell>
          <cell r="H14">
            <v>0</v>
          </cell>
          <cell r="I14">
            <v>0</v>
          </cell>
          <cell r="J14">
            <v>0</v>
          </cell>
          <cell r="K14">
            <v>0</v>
          </cell>
          <cell r="L14">
            <v>0</v>
          </cell>
          <cell r="M14">
            <v>0</v>
          </cell>
          <cell r="N14">
            <v>0</v>
          </cell>
          <cell r="O14">
            <v>0</v>
          </cell>
        </row>
        <row r="15">
          <cell r="B15" t="str">
            <v>арендная плата</v>
          </cell>
          <cell r="D15" t="str">
            <v>договор № ___ от ____ (объект 3)</v>
          </cell>
          <cell r="L15">
            <v>0</v>
          </cell>
          <cell r="M15">
            <v>0</v>
          </cell>
          <cell r="N15">
            <v>0</v>
          </cell>
          <cell r="O15">
            <v>0</v>
          </cell>
        </row>
        <row r="16">
          <cell r="B16" t="str">
            <v>амортизация*</v>
          </cell>
          <cell r="D16" t="str">
            <v>договор № ___ от ____ (объект 3)</v>
          </cell>
          <cell r="L16">
            <v>0</v>
          </cell>
          <cell r="M16">
            <v>0</v>
          </cell>
          <cell r="N16">
            <v>0</v>
          </cell>
          <cell r="O16">
            <v>0</v>
          </cell>
        </row>
        <row r="18">
          <cell r="G18">
            <v>0</v>
          </cell>
          <cell r="H18">
            <v>0</v>
          </cell>
          <cell r="I18">
            <v>270.51</v>
          </cell>
          <cell r="J18">
            <v>270.51</v>
          </cell>
          <cell r="K18">
            <v>290.79825</v>
          </cell>
          <cell r="L18">
            <v>107.5</v>
          </cell>
          <cell r="M18">
            <v>107.5</v>
          </cell>
          <cell r="N18">
            <v>0</v>
          </cell>
          <cell r="O18">
            <v>0</v>
          </cell>
        </row>
        <row r="20">
          <cell r="B20" t="str">
            <v xml:space="preserve">договор № 15/05-СУИ от 01.10.05 </v>
          </cell>
          <cell r="D20" t="str">
            <v xml:space="preserve">договор № 15/05-СУИ от 01.10.05 </v>
          </cell>
          <cell r="G20">
            <v>0</v>
          </cell>
          <cell r="H20">
            <v>0</v>
          </cell>
          <cell r="I20">
            <v>13.194000000000001</v>
          </cell>
          <cell r="J20">
            <v>13.194000000000001</v>
          </cell>
          <cell r="K20">
            <v>14.18355</v>
          </cell>
          <cell r="L20">
            <v>107.5</v>
          </cell>
          <cell r="M20">
            <v>107.5</v>
          </cell>
          <cell r="N20">
            <v>0</v>
          </cell>
          <cell r="O20">
            <v>0</v>
          </cell>
        </row>
        <row r="21">
          <cell r="B21" t="str">
            <v>арендная плата</v>
          </cell>
          <cell r="D21" t="str">
            <v xml:space="preserve">договор № 15/05-СУИ от 01.10.05 </v>
          </cell>
          <cell r="I21">
            <v>13.194000000000001</v>
          </cell>
          <cell r="J21">
            <v>13.194000000000001</v>
          </cell>
          <cell r="K21">
            <v>14.18355</v>
          </cell>
          <cell r="L21">
            <v>107.5</v>
          </cell>
          <cell r="M21">
            <v>107.5</v>
          </cell>
          <cell r="N21">
            <v>0</v>
          </cell>
          <cell r="O21">
            <v>0</v>
          </cell>
        </row>
        <row r="22">
          <cell r="B22" t="str">
            <v>амортизация*</v>
          </cell>
          <cell r="D22" t="str">
            <v xml:space="preserve">договор № 15/05-СУИ от 01.10.05 </v>
          </cell>
          <cell r="L22">
            <v>0</v>
          </cell>
          <cell r="M22">
            <v>0</v>
          </cell>
          <cell r="N22">
            <v>0</v>
          </cell>
          <cell r="O22">
            <v>0</v>
          </cell>
        </row>
        <row r="23">
          <cell r="B23" t="str">
            <v xml:space="preserve">договор № 31/06-СУИ от </v>
          </cell>
          <cell r="D23" t="str">
            <v xml:space="preserve">договор № 31/06-СУИ от </v>
          </cell>
          <cell r="G23">
            <v>0</v>
          </cell>
          <cell r="H23">
            <v>0</v>
          </cell>
          <cell r="I23">
            <v>7.2</v>
          </cell>
          <cell r="J23">
            <v>7.2</v>
          </cell>
          <cell r="K23">
            <v>7.74</v>
          </cell>
          <cell r="L23">
            <v>107.5</v>
          </cell>
          <cell r="M23">
            <v>107.5</v>
          </cell>
          <cell r="N23">
            <v>0</v>
          </cell>
          <cell r="O23">
            <v>0</v>
          </cell>
        </row>
        <row r="24">
          <cell r="B24" t="str">
            <v>арендная плата</v>
          </cell>
          <cell r="D24" t="str">
            <v xml:space="preserve">договор № 31/06-СУИ от </v>
          </cell>
          <cell r="I24">
            <v>7.2</v>
          </cell>
          <cell r="J24">
            <v>7.2</v>
          </cell>
          <cell r="K24">
            <v>7.74</v>
          </cell>
          <cell r="L24">
            <v>107.5</v>
          </cell>
          <cell r="M24">
            <v>107.5</v>
          </cell>
          <cell r="N24">
            <v>0</v>
          </cell>
          <cell r="O24">
            <v>0</v>
          </cell>
        </row>
        <row r="25">
          <cell r="B25" t="str">
            <v>амортизация*</v>
          </cell>
          <cell r="D25" t="str">
            <v xml:space="preserve">договор № 31/06-СУИ от </v>
          </cell>
          <cell r="L25">
            <v>0</v>
          </cell>
          <cell r="M25">
            <v>0</v>
          </cell>
          <cell r="N25">
            <v>0</v>
          </cell>
          <cell r="O25">
            <v>0</v>
          </cell>
        </row>
        <row r="26">
          <cell r="B26" t="str">
            <v>договор № б/н от 30.09.05</v>
          </cell>
          <cell r="D26" t="str">
            <v>договор № б/н от 30.09.05</v>
          </cell>
          <cell r="G26">
            <v>0</v>
          </cell>
          <cell r="H26">
            <v>0</v>
          </cell>
          <cell r="I26">
            <v>206.41199999999998</v>
          </cell>
          <cell r="J26">
            <v>206.41199999999998</v>
          </cell>
          <cell r="K26">
            <v>221.89289999999997</v>
          </cell>
          <cell r="L26">
            <v>107.5</v>
          </cell>
          <cell r="M26">
            <v>107.5</v>
          </cell>
          <cell r="N26">
            <v>0</v>
          </cell>
          <cell r="O26">
            <v>0</v>
          </cell>
        </row>
        <row r="27">
          <cell r="B27" t="str">
            <v>арендная плата</v>
          </cell>
          <cell r="D27" t="str">
            <v>договор № б/н от 30.09.05</v>
          </cell>
          <cell r="I27">
            <v>206.41199999999998</v>
          </cell>
          <cell r="J27">
            <v>206.41199999999998</v>
          </cell>
          <cell r="K27">
            <v>221.89289999999997</v>
          </cell>
          <cell r="L27">
            <v>107.5</v>
          </cell>
          <cell r="M27">
            <v>107.5</v>
          </cell>
          <cell r="N27">
            <v>0</v>
          </cell>
          <cell r="O27">
            <v>0</v>
          </cell>
        </row>
        <row r="28">
          <cell r="B28" t="str">
            <v>амортизация*</v>
          </cell>
          <cell r="D28" t="str">
            <v>договор № б/н от 30.09.05</v>
          </cell>
          <cell r="L28">
            <v>0</v>
          </cell>
          <cell r="M28">
            <v>0</v>
          </cell>
          <cell r="N28">
            <v>0</v>
          </cell>
          <cell r="O28">
            <v>0</v>
          </cell>
        </row>
        <row r="29">
          <cell r="B29" t="str">
            <v>договор № 580 от 01.04.06</v>
          </cell>
          <cell r="D29" t="str">
            <v>договор № 580 от 01.04.06</v>
          </cell>
          <cell r="G29">
            <v>0</v>
          </cell>
          <cell r="H29">
            <v>0</v>
          </cell>
          <cell r="I29">
            <v>43.704000000000001</v>
          </cell>
          <cell r="J29">
            <v>43.704000000000001</v>
          </cell>
          <cell r="K29">
            <v>46.9818</v>
          </cell>
          <cell r="L29">
            <v>107.5</v>
          </cell>
          <cell r="M29">
            <v>107.5</v>
          </cell>
          <cell r="N29">
            <v>0</v>
          </cell>
          <cell r="O29">
            <v>0</v>
          </cell>
        </row>
        <row r="30">
          <cell r="B30" t="str">
            <v>арендная плата</v>
          </cell>
          <cell r="D30" t="str">
            <v>договор № 580 от 01.04.06</v>
          </cell>
          <cell r="I30">
            <v>43.704000000000001</v>
          </cell>
          <cell r="J30">
            <v>43.704000000000001</v>
          </cell>
          <cell r="K30">
            <v>46.9818</v>
          </cell>
          <cell r="L30">
            <v>107.5</v>
          </cell>
          <cell r="M30">
            <v>107.5</v>
          </cell>
          <cell r="N30">
            <v>0</v>
          </cell>
          <cell r="O30">
            <v>0</v>
          </cell>
        </row>
        <row r="31">
          <cell r="B31" t="str">
            <v>амортизация*</v>
          </cell>
          <cell r="D31" t="str">
            <v>договор № 580 от 01.04.06</v>
          </cell>
          <cell r="L31">
            <v>0</v>
          </cell>
          <cell r="M31">
            <v>0</v>
          </cell>
          <cell r="N31">
            <v>0</v>
          </cell>
          <cell r="O31">
            <v>0</v>
          </cell>
        </row>
        <row r="33">
          <cell r="G33">
            <v>0</v>
          </cell>
          <cell r="H33">
            <v>0</v>
          </cell>
          <cell r="I33">
            <v>270.51</v>
          </cell>
          <cell r="J33">
            <v>270.51</v>
          </cell>
          <cell r="K33">
            <v>290.79825</v>
          </cell>
          <cell r="L33">
            <v>107.5</v>
          </cell>
          <cell r="M33">
            <v>107.5</v>
          </cell>
          <cell r="N33">
            <v>0</v>
          </cell>
          <cell r="O33">
            <v>0</v>
          </cell>
        </row>
      </sheetData>
      <sheetData sheetId="26" refreshError="1">
        <row r="6">
          <cell r="F6">
            <v>2.3199999999999998</v>
          </cell>
          <cell r="G6">
            <v>27.209302325581397</v>
          </cell>
          <cell r="H6">
            <v>18.13953488372093</v>
          </cell>
          <cell r="I6">
            <v>19.5</v>
          </cell>
          <cell r="J6">
            <v>71.666666666666657</v>
          </cell>
          <cell r="K6">
            <v>107.5</v>
          </cell>
          <cell r="L6">
            <v>0</v>
          </cell>
          <cell r="M6">
            <v>840.51724137931035</v>
          </cell>
        </row>
        <row r="7">
          <cell r="F7">
            <v>700.21199999999999</v>
          </cell>
          <cell r="G7">
            <v>1287.2370000000001</v>
          </cell>
          <cell r="H7">
            <v>858.15800000000002</v>
          </cell>
          <cell r="I7">
            <v>1161.058</v>
          </cell>
          <cell r="J7">
            <v>90.1976869838266</v>
          </cell>
          <cell r="K7">
            <v>135.29653047573987</v>
          </cell>
          <cell r="L7">
            <v>0</v>
          </cell>
          <cell r="M7">
            <v>165.81521025060982</v>
          </cell>
        </row>
        <row r="8">
          <cell r="F8">
            <v>146.99199999999999</v>
          </cell>
          <cell r="G8">
            <v>306.97674418604652</v>
          </cell>
          <cell r="H8">
            <v>204.6511627906977</v>
          </cell>
          <cell r="I8">
            <v>220</v>
          </cell>
          <cell r="J8">
            <v>71.666666666666671</v>
          </cell>
          <cell r="K8">
            <v>107.5</v>
          </cell>
          <cell r="L8">
            <v>0</v>
          </cell>
          <cell r="M8">
            <v>149.66800914335474</v>
          </cell>
        </row>
        <row r="9">
          <cell r="E9">
            <v>0</v>
          </cell>
          <cell r="F9">
            <v>80.632000000000005</v>
          </cell>
          <cell r="G9">
            <v>352.39799999999997</v>
          </cell>
          <cell r="H9">
            <v>352.39799999999997</v>
          </cell>
          <cell r="I9">
            <v>369.584</v>
          </cell>
          <cell r="J9">
            <v>104.87687217294084</v>
          </cell>
          <cell r="K9">
            <v>104.87687217294084</v>
          </cell>
          <cell r="L9">
            <v>0</v>
          </cell>
          <cell r="M9">
            <v>458.35896418295465</v>
          </cell>
        </row>
        <row r="10">
          <cell r="L10">
            <v>14.4</v>
          </cell>
          <cell r="M10">
            <v>0</v>
          </cell>
        </row>
        <row r="11">
          <cell r="B11" t="str">
            <v>Договор № 07_ от 23.01.06</v>
          </cell>
          <cell r="G11">
            <v>14.135999999999999</v>
          </cell>
          <cell r="H11">
            <v>14.135999999999999</v>
          </cell>
          <cell r="J11">
            <v>0</v>
          </cell>
          <cell r="K11">
            <v>0</v>
          </cell>
          <cell r="L11">
            <v>0</v>
          </cell>
          <cell r="M11">
            <v>0</v>
          </cell>
        </row>
        <row r="12">
          <cell r="B12" t="str">
            <v>Договор № 08_ от 23.12.05</v>
          </cell>
          <cell r="G12">
            <v>47.741999999999997</v>
          </cell>
          <cell r="H12">
            <v>47.741999999999997</v>
          </cell>
          <cell r="J12">
            <v>0</v>
          </cell>
          <cell r="K12">
            <v>0</v>
          </cell>
          <cell r="L12">
            <v>0</v>
          </cell>
          <cell r="M12">
            <v>0</v>
          </cell>
        </row>
        <row r="13">
          <cell r="B13" t="str">
            <v>Договор № 1_ от 01.01.06</v>
          </cell>
          <cell r="G13">
            <v>39.290999999999997</v>
          </cell>
          <cell r="H13">
            <v>39.290999999999997</v>
          </cell>
          <cell r="J13">
            <v>0</v>
          </cell>
          <cell r="K13">
            <v>0</v>
          </cell>
          <cell r="L13">
            <v>0</v>
          </cell>
          <cell r="M13">
            <v>0</v>
          </cell>
        </row>
        <row r="14">
          <cell r="B14" t="str">
            <v>Договор № 02_ от 20.01.06</v>
          </cell>
          <cell r="G14">
            <v>25.231999999999999</v>
          </cell>
          <cell r="H14">
            <v>25.231999999999999</v>
          </cell>
          <cell r="J14">
            <v>0</v>
          </cell>
          <cell r="K14">
            <v>0</v>
          </cell>
          <cell r="L14">
            <v>0</v>
          </cell>
          <cell r="M14">
            <v>0</v>
          </cell>
        </row>
        <row r="15">
          <cell r="B15" t="str">
            <v>Договор № 03_ от 20.01.06</v>
          </cell>
          <cell r="G15">
            <v>13.066000000000001</v>
          </cell>
          <cell r="H15">
            <v>13.066000000000001</v>
          </cell>
          <cell r="I15">
            <v>0</v>
          </cell>
          <cell r="J15">
            <v>0</v>
          </cell>
          <cell r="K15">
            <v>0</v>
          </cell>
          <cell r="L15">
            <v>0</v>
          </cell>
          <cell r="M15">
            <v>0</v>
          </cell>
        </row>
        <row r="16">
          <cell r="B16" t="str">
            <v>Договор № 3_ от 20.01.06</v>
          </cell>
          <cell r="G16">
            <v>29.4</v>
          </cell>
          <cell r="H16">
            <v>29.4</v>
          </cell>
          <cell r="J16">
            <v>0</v>
          </cell>
          <cell r="K16">
            <v>0</v>
          </cell>
          <cell r="L16">
            <v>0</v>
          </cell>
          <cell r="M16">
            <v>0</v>
          </cell>
        </row>
        <row r="17">
          <cell r="B17" t="str">
            <v>Договор № 04/06_ от 20.02.06</v>
          </cell>
          <cell r="G17">
            <v>20.233000000000001</v>
          </cell>
          <cell r="H17">
            <v>20.233000000000001</v>
          </cell>
          <cell r="J17">
            <v>0</v>
          </cell>
          <cell r="K17">
            <v>0</v>
          </cell>
          <cell r="L17">
            <v>0</v>
          </cell>
          <cell r="M17">
            <v>0</v>
          </cell>
        </row>
        <row r="18">
          <cell r="B18" t="str">
            <v>договор № 10 от _20.03.06_</v>
          </cell>
          <cell r="G18">
            <v>54.85</v>
          </cell>
          <cell r="H18">
            <v>54.85</v>
          </cell>
          <cell r="J18">
            <v>0</v>
          </cell>
          <cell r="K18">
            <v>0</v>
          </cell>
          <cell r="L18">
            <v>0</v>
          </cell>
          <cell r="M18">
            <v>0</v>
          </cell>
        </row>
        <row r="19">
          <cell r="B19" t="str">
            <v>договор № 11У от 01.04.06</v>
          </cell>
          <cell r="G19">
            <v>108.44799999999999</v>
          </cell>
          <cell r="H19">
            <v>108.44799999999999</v>
          </cell>
          <cell r="I19">
            <v>369.584</v>
          </cell>
          <cell r="J19">
            <v>340.7937444673945</v>
          </cell>
          <cell r="K19">
            <v>340.7937444673945</v>
          </cell>
          <cell r="L19">
            <v>0</v>
          </cell>
          <cell r="M19">
            <v>0</v>
          </cell>
        </row>
        <row r="20">
          <cell r="B20" t="str">
            <v>договор № 37 от 14.12.05</v>
          </cell>
          <cell r="F20">
            <v>16.574999999999999</v>
          </cell>
          <cell r="J20">
            <v>0</v>
          </cell>
          <cell r="K20">
            <v>0</v>
          </cell>
          <cell r="L20">
            <v>0</v>
          </cell>
          <cell r="M20">
            <v>0</v>
          </cell>
        </row>
        <row r="21">
          <cell r="B21" t="str">
            <v>договор № 89-25.07-СОТиН от _10.07.05</v>
          </cell>
          <cell r="F21">
            <v>16.440000000000001</v>
          </cell>
          <cell r="J21">
            <v>0</v>
          </cell>
          <cell r="K21">
            <v>0</v>
          </cell>
          <cell r="L21">
            <v>0</v>
          </cell>
          <cell r="M21">
            <v>0</v>
          </cell>
        </row>
        <row r="22">
          <cell r="B22" t="str">
            <v>Договор № 96-26.07 У от 10.07.05</v>
          </cell>
          <cell r="F22">
            <v>47.616999999999997</v>
          </cell>
          <cell r="J22">
            <v>0</v>
          </cell>
          <cell r="K22">
            <v>0</v>
          </cell>
          <cell r="L22">
            <v>0</v>
          </cell>
          <cell r="M22">
            <v>0</v>
          </cell>
        </row>
        <row r="24">
          <cell r="H24">
            <v>0</v>
          </cell>
          <cell r="I24">
            <v>195.29599999999999</v>
          </cell>
          <cell r="J24">
            <v>0</v>
          </cell>
          <cell r="K24">
            <v>0</v>
          </cell>
          <cell r="L24">
            <v>0</v>
          </cell>
          <cell r="M24">
            <v>0</v>
          </cell>
        </row>
        <row r="25">
          <cell r="B25" t="str">
            <v>Аттестация рабочих мест</v>
          </cell>
          <cell r="G25">
            <v>140</v>
          </cell>
          <cell r="H25">
            <v>140</v>
          </cell>
          <cell r="I25">
            <v>300</v>
          </cell>
          <cell r="J25">
            <v>214.28571428571428</v>
          </cell>
          <cell r="K25">
            <v>214.28571428571428</v>
          </cell>
          <cell r="L25">
            <v>0</v>
          </cell>
          <cell r="M25">
            <v>0</v>
          </cell>
        </row>
        <row r="26">
          <cell r="B26" t="str">
            <v>Прочие</v>
          </cell>
          <cell r="F26">
            <v>39.4</v>
          </cell>
          <cell r="I26">
            <v>200</v>
          </cell>
          <cell r="J26">
            <v>470.9</v>
          </cell>
          <cell r="K26">
            <v>470.9</v>
          </cell>
          <cell r="L26">
            <v>506.21750000000003</v>
          </cell>
          <cell r="M26">
            <v>107.50000000000001</v>
          </cell>
        </row>
        <row r="27">
          <cell r="B27" t="str">
            <v>Расходы на &lt;_______________&gt;</v>
          </cell>
          <cell r="J27">
            <v>29</v>
          </cell>
          <cell r="K27">
            <v>29</v>
          </cell>
          <cell r="L27">
            <v>29</v>
          </cell>
          <cell r="M27">
            <v>100</v>
          </cell>
        </row>
        <row r="28">
          <cell r="M28">
            <v>0</v>
          </cell>
        </row>
        <row r="29">
          <cell r="E29">
            <v>0</v>
          </cell>
          <cell r="F29">
            <v>969.55599999999993</v>
          </cell>
          <cell r="G29">
            <v>2113.8210465116281</v>
          </cell>
          <cell r="H29">
            <v>1573.3466976744185</v>
          </cell>
          <cell r="I29">
            <v>2270.1419999999998</v>
          </cell>
          <cell r="J29">
            <v>107.39518388968372</v>
          </cell>
          <cell r="K29">
            <v>144.28746082192325</v>
          </cell>
          <cell r="L29">
            <v>0</v>
          </cell>
          <cell r="M29">
            <v>234.14243220608196</v>
          </cell>
        </row>
      </sheetData>
      <sheetData sheetId="27" refreshError="1">
        <row r="6">
          <cell r="B6" t="str">
            <v>Приобретение программных продуктов</v>
          </cell>
          <cell r="C6" t="str">
            <v>Всего</v>
          </cell>
          <cell r="G6">
            <v>0</v>
          </cell>
          <cell r="H6">
            <v>21.111000000000001</v>
          </cell>
          <cell r="I6">
            <v>624.98232558139534</v>
          </cell>
          <cell r="J6">
            <v>624.98232558139534</v>
          </cell>
          <cell r="K6">
            <v>671.85599999999999</v>
          </cell>
          <cell r="L6">
            <v>107.5</v>
          </cell>
          <cell r="M6">
            <v>107.5</v>
          </cell>
          <cell r="N6">
            <v>0</v>
          </cell>
          <cell r="O6">
            <v>3182.4925394344182</v>
          </cell>
        </row>
        <row r="7">
          <cell r="C7" t="str">
            <v xml:space="preserve">    в том числе:</v>
          </cell>
          <cell r="G7">
            <v>2504.1949227898244</v>
          </cell>
          <cell r="H7">
            <v>2504.1949227898244</v>
          </cell>
          <cell r="I7">
            <v>100</v>
          </cell>
          <cell r="J7">
            <v>100</v>
          </cell>
          <cell r="L7">
            <v>304.27641832197139</v>
          </cell>
        </row>
        <row r="8">
          <cell r="C8" t="str">
            <v>договор № ___ от ____</v>
          </cell>
          <cell r="G8">
            <v>773.6413216199403</v>
          </cell>
          <cell r="H8">
            <v>21.111000000000001</v>
          </cell>
          <cell r="I8">
            <v>624.98232558139534</v>
          </cell>
          <cell r="J8">
            <v>624.98232558139534</v>
          </cell>
          <cell r="K8">
            <v>671.85599999999999</v>
          </cell>
          <cell r="L8">
            <v>107.5</v>
          </cell>
          <cell r="M8">
            <v>107.5</v>
          </cell>
          <cell r="N8">
            <v>0</v>
          </cell>
          <cell r="O8">
            <v>3182.4925394344182</v>
          </cell>
        </row>
        <row r="9">
          <cell r="C9" t="str">
            <v>договор № ___ от ____</v>
          </cell>
          <cell r="G9">
            <v>2318.1654456363972</v>
          </cell>
          <cell r="H9">
            <v>2492.0278540591271</v>
          </cell>
          <cell r="I9">
            <v>107.5</v>
          </cell>
          <cell r="J9">
            <v>107.5</v>
          </cell>
          <cell r="K9">
            <v>0</v>
          </cell>
          <cell r="L9">
            <v>0</v>
          </cell>
          <cell r="M9">
            <v>0</v>
          </cell>
          <cell r="N9">
            <v>0</v>
          </cell>
          <cell r="O9">
            <v>0</v>
          </cell>
        </row>
        <row r="10">
          <cell r="C10" t="str">
            <v>договор № ___ от ____</v>
          </cell>
          <cell r="G10">
            <v>838.5169536738947</v>
          </cell>
          <cell r="H10">
            <v>901.4057251994368</v>
          </cell>
          <cell r="I10">
            <v>107.5</v>
          </cell>
          <cell r="J10">
            <v>107.5</v>
          </cell>
          <cell r="K10">
            <v>0</v>
          </cell>
          <cell r="L10">
            <v>0</v>
          </cell>
          <cell r="M10">
            <v>0</v>
          </cell>
          <cell r="N10">
            <v>0</v>
          </cell>
          <cell r="O10">
            <v>0</v>
          </cell>
        </row>
        <row r="11">
          <cell r="C11" t="str">
            <v>Добавить строки</v>
          </cell>
          <cell r="I11">
            <v>0</v>
          </cell>
          <cell r="J11">
            <v>0</v>
          </cell>
          <cell r="K11">
            <v>0</v>
          </cell>
          <cell r="L11">
            <v>0</v>
          </cell>
        </row>
        <row r="12">
          <cell r="B12" t="str">
            <v>Энергия на производственные и хозбытовые нужды</v>
          </cell>
          <cell r="C12" t="str">
            <v>Всего</v>
          </cell>
          <cell r="G12">
            <v>0</v>
          </cell>
          <cell r="H12">
            <v>2391.7890000000002</v>
          </cell>
          <cell r="I12">
            <v>1806.5</v>
          </cell>
          <cell r="J12">
            <v>2779.3720930232557</v>
          </cell>
          <cell r="K12">
            <v>2987.8249999999998</v>
          </cell>
          <cell r="L12">
            <v>165.39302518682535</v>
          </cell>
          <cell r="M12">
            <v>107.5</v>
          </cell>
          <cell r="N12">
            <v>0</v>
          </cell>
          <cell r="O12">
            <v>124.92009119533536</v>
          </cell>
        </row>
        <row r="13">
          <cell r="B13" t="str">
            <v>Расходы на &lt;_______________&gt;</v>
          </cell>
          <cell r="C13" t="str">
            <v xml:space="preserve">    в том числе:</v>
          </cell>
          <cell r="I13">
            <v>0</v>
          </cell>
          <cell r="J13">
            <v>0</v>
          </cell>
          <cell r="K13">
            <v>0</v>
          </cell>
          <cell r="L13">
            <v>0</v>
          </cell>
        </row>
        <row r="14">
          <cell r="B14" t="str">
            <v>Расходы на &lt;_______________&gt;</v>
          </cell>
          <cell r="C14" t="str">
            <v>договор № 4902 от 01.10.05____</v>
          </cell>
          <cell r="H14">
            <v>2391.7890000000002</v>
          </cell>
          <cell r="I14">
            <v>0</v>
          </cell>
          <cell r="J14">
            <v>4</v>
          </cell>
          <cell r="K14">
            <v>0</v>
          </cell>
          <cell r="L14">
            <v>0</v>
          </cell>
          <cell r="M14">
            <v>0</v>
          </cell>
          <cell r="N14">
            <v>0</v>
          </cell>
          <cell r="O14">
            <v>0</v>
          </cell>
        </row>
        <row r="15">
          <cell r="B15" t="str">
            <v>Расходы на &lt;_______________&gt;</v>
          </cell>
          <cell r="C15" t="str">
            <v>договор № 87 от 01.01.06____</v>
          </cell>
          <cell r="I15">
            <v>0</v>
          </cell>
          <cell r="J15">
            <v>445.5</v>
          </cell>
          <cell r="K15">
            <v>0</v>
          </cell>
          <cell r="L15">
            <v>0</v>
          </cell>
          <cell r="M15">
            <v>0</v>
          </cell>
          <cell r="N15">
            <v>0</v>
          </cell>
          <cell r="O15">
            <v>0</v>
          </cell>
        </row>
        <row r="16">
          <cell r="C16" t="str">
            <v xml:space="preserve">договор № 100-1-41-35270-01 </v>
          </cell>
          <cell r="J16">
            <v>2329.8720930232557</v>
          </cell>
          <cell r="L16">
            <v>0</v>
          </cell>
          <cell r="M16">
            <v>0</v>
          </cell>
          <cell r="N16">
            <v>0</v>
          </cell>
          <cell r="O16">
            <v>0</v>
          </cell>
        </row>
        <row r="17">
          <cell r="C17" t="str">
            <v>договор № ___ от ____</v>
          </cell>
          <cell r="G17">
            <v>3930.3237209302324</v>
          </cell>
          <cell r="H17">
            <v>4225.098</v>
          </cell>
          <cell r="I17">
            <v>1806.5</v>
          </cell>
          <cell r="J17">
            <v>107.5</v>
          </cell>
          <cell r="K17">
            <v>2987.8249999999998</v>
          </cell>
          <cell r="L17">
            <v>165.39302518682535</v>
          </cell>
          <cell r="M17">
            <v>0</v>
          </cell>
          <cell r="N17">
            <v>0</v>
          </cell>
          <cell r="O17">
            <v>0</v>
          </cell>
        </row>
        <row r="18">
          <cell r="C18" t="str">
            <v>Добавить строки</v>
          </cell>
        </row>
        <row r="19">
          <cell r="B19" t="str">
            <v>Подъемные, представительские, реклама</v>
          </cell>
          <cell r="C19" t="str">
            <v>Всего</v>
          </cell>
          <cell r="G19">
            <v>0</v>
          </cell>
          <cell r="H19">
            <v>15.316000000000001</v>
          </cell>
          <cell r="I19">
            <v>633.69299999999998</v>
          </cell>
          <cell r="J19">
            <v>633.69299999999998</v>
          </cell>
          <cell r="K19">
            <v>681.21997499999998</v>
          </cell>
          <cell r="L19">
            <v>107.5</v>
          </cell>
          <cell r="M19">
            <v>107.5</v>
          </cell>
          <cell r="N19">
            <v>0</v>
          </cell>
          <cell r="O19">
            <v>4447.766877774875</v>
          </cell>
        </row>
        <row r="20">
          <cell r="C20" t="str">
            <v xml:space="preserve">    в том числе:</v>
          </cell>
        </row>
        <row r="21">
          <cell r="C21" t="str">
            <v>договор № ___ от ____</v>
          </cell>
          <cell r="H21">
            <v>15.316000000000001</v>
          </cell>
          <cell r="I21">
            <v>633.69299999999998</v>
          </cell>
          <cell r="J21">
            <v>633.69299999999998</v>
          </cell>
          <cell r="K21">
            <v>681.21997499999998</v>
          </cell>
          <cell r="L21">
            <v>107.5</v>
          </cell>
          <cell r="M21">
            <v>107.5</v>
          </cell>
          <cell r="N21">
            <v>0</v>
          </cell>
          <cell r="O21">
            <v>4447.766877774875</v>
          </cell>
        </row>
        <row r="22">
          <cell r="C22" t="str">
            <v>договор № ___ от ____</v>
          </cell>
          <cell r="L22">
            <v>0</v>
          </cell>
          <cell r="M22">
            <v>0</v>
          </cell>
          <cell r="N22">
            <v>0</v>
          </cell>
          <cell r="O22">
            <v>0</v>
          </cell>
        </row>
        <row r="23">
          <cell r="C23" t="str">
            <v>договор № ___ от ____</v>
          </cell>
          <cell r="L23">
            <v>0</v>
          </cell>
          <cell r="M23">
            <v>0</v>
          </cell>
          <cell r="N23">
            <v>0</v>
          </cell>
          <cell r="O23">
            <v>0</v>
          </cell>
        </row>
        <row r="24">
          <cell r="C24" t="str">
            <v>Добавить строки</v>
          </cell>
        </row>
        <row r="25">
          <cell r="B25" t="str">
            <v>Канцелярские, почтово-телеграфные расходы</v>
          </cell>
          <cell r="C25" t="str">
            <v>Всего</v>
          </cell>
          <cell r="G25">
            <v>0</v>
          </cell>
          <cell r="H25">
            <v>140.435</v>
          </cell>
          <cell r="I25">
            <v>1204.9000000000001</v>
          </cell>
          <cell r="J25">
            <v>1204.9000000000001</v>
          </cell>
          <cell r="K25">
            <v>1295.2675000000002</v>
          </cell>
          <cell r="L25">
            <v>107.5</v>
          </cell>
          <cell r="M25">
            <v>107.5</v>
          </cell>
          <cell r="N25">
            <v>0</v>
          </cell>
          <cell r="O25">
            <v>922.32527503827396</v>
          </cell>
        </row>
        <row r="26">
          <cell r="C26" t="str">
            <v xml:space="preserve">    в том числе:</v>
          </cell>
        </row>
        <row r="27">
          <cell r="C27" t="str">
            <v>договор № 225 от 01.01.06</v>
          </cell>
          <cell r="H27">
            <v>140.435</v>
          </cell>
          <cell r="I27">
            <v>1204.9000000000001</v>
          </cell>
          <cell r="J27">
            <v>1204.9000000000001</v>
          </cell>
          <cell r="K27">
            <v>1295.2675000000002</v>
          </cell>
          <cell r="L27">
            <v>107.5</v>
          </cell>
          <cell r="M27">
            <v>107.5</v>
          </cell>
          <cell r="N27">
            <v>0</v>
          </cell>
          <cell r="O27">
            <v>922.32527503827396</v>
          </cell>
        </row>
        <row r="28">
          <cell r="C28" t="str">
            <v>договор № ___ от ____</v>
          </cell>
          <cell r="L28">
            <v>0</v>
          </cell>
          <cell r="M28">
            <v>0</v>
          </cell>
          <cell r="N28">
            <v>0</v>
          </cell>
          <cell r="O28">
            <v>0</v>
          </cell>
        </row>
        <row r="29">
          <cell r="C29" t="str">
            <v>договор № ___ от ____</v>
          </cell>
          <cell r="L29">
            <v>0</v>
          </cell>
          <cell r="M29">
            <v>0</v>
          </cell>
          <cell r="N29">
            <v>0</v>
          </cell>
          <cell r="O29">
            <v>0</v>
          </cell>
        </row>
        <row r="30">
          <cell r="C30" t="str">
            <v>Добавить строки</v>
          </cell>
        </row>
        <row r="31">
          <cell r="B31" t="str">
            <v>Затраты по оформлению земельно-правовых документов , по реструктаризации компании(оценка имущества),по оформлению лицензий, правовых документов и техдокументации</v>
          </cell>
          <cell r="C31" t="str">
            <v>Всего</v>
          </cell>
          <cell r="G31">
            <v>0</v>
          </cell>
          <cell r="H31">
            <v>96.55</v>
          </cell>
          <cell r="I31">
            <v>2200.0540000000001</v>
          </cell>
          <cell r="J31">
            <v>2200.0540000000001</v>
          </cell>
          <cell r="K31">
            <v>529.29</v>
          </cell>
          <cell r="L31">
            <v>24.058045847965548</v>
          </cell>
          <cell r="M31">
            <v>24.058045847965548</v>
          </cell>
          <cell r="N31">
            <v>0</v>
          </cell>
          <cell r="O31">
            <v>548.20300362506464</v>
          </cell>
        </row>
        <row r="32">
          <cell r="C32" t="str">
            <v xml:space="preserve">    в том числе:</v>
          </cell>
        </row>
        <row r="33">
          <cell r="C33" t="str">
            <v>договор №25 У от  16.05.05</v>
          </cell>
          <cell r="I33">
            <v>95.619</v>
          </cell>
          <cell r="J33">
            <v>95.619</v>
          </cell>
          <cell r="K33">
            <v>71.501000000000005</v>
          </cell>
          <cell r="L33">
            <v>74.776979470607301</v>
          </cell>
          <cell r="M33">
            <v>74.776979470607301</v>
          </cell>
          <cell r="N33">
            <v>0</v>
          </cell>
          <cell r="O33">
            <v>0</v>
          </cell>
        </row>
        <row r="34">
          <cell r="C34" t="str">
            <v>договор №254 У от  16.05.06</v>
          </cell>
          <cell r="H34">
            <v>0.45100000000000001</v>
          </cell>
          <cell r="I34">
            <v>1797.7560000000001</v>
          </cell>
          <cell r="J34">
            <v>1797.7560000000001</v>
          </cell>
          <cell r="K34">
            <v>128.10599999999999</v>
          </cell>
          <cell r="L34">
            <v>7.1258836015566072</v>
          </cell>
          <cell r="M34">
            <v>7.1258836015566072</v>
          </cell>
          <cell r="N34">
            <v>0</v>
          </cell>
          <cell r="O34">
            <v>28404.878048780483</v>
          </cell>
        </row>
        <row r="35">
          <cell r="C35" t="str">
            <v>договор № ___ от ____</v>
          </cell>
          <cell r="H35">
            <v>96.099000000000004</v>
          </cell>
          <cell r="I35">
            <v>306.67899999999997</v>
          </cell>
          <cell r="J35">
            <v>306.67899999999997</v>
          </cell>
          <cell r="K35">
            <v>329.68299999999999</v>
          </cell>
          <cell r="L35">
            <v>107.50100267706625</v>
          </cell>
          <cell r="M35">
            <v>107.50100267706625</v>
          </cell>
          <cell r="N35">
            <v>0</v>
          </cell>
          <cell r="O35">
            <v>343.06600484916595</v>
          </cell>
        </row>
        <row r="36">
          <cell r="C36" t="str">
            <v>Добавить строки</v>
          </cell>
        </row>
        <row r="37">
          <cell r="B37" t="str">
            <v>Подписка</v>
          </cell>
          <cell r="C37" t="str">
            <v>Всего</v>
          </cell>
          <cell r="G37">
            <v>0</v>
          </cell>
          <cell r="H37">
            <v>0.45300000000000001</v>
          </cell>
          <cell r="I37">
            <v>84.736999999999995</v>
          </cell>
          <cell r="J37">
            <v>84.736999999999995</v>
          </cell>
          <cell r="K37">
            <v>352.61799999999999</v>
          </cell>
          <cell r="L37">
            <v>416.1322680765191</v>
          </cell>
          <cell r="M37">
            <v>416.1322680765191</v>
          </cell>
          <cell r="N37">
            <v>0</v>
          </cell>
          <cell r="O37">
            <v>77840.618101545246</v>
          </cell>
        </row>
        <row r="38">
          <cell r="C38" t="str">
            <v xml:space="preserve">    в том числе:</v>
          </cell>
        </row>
        <row r="39">
          <cell r="C39" t="str">
            <v>договор № ___ от ____</v>
          </cell>
          <cell r="H39">
            <v>0.45300000000000001</v>
          </cell>
          <cell r="I39">
            <v>84.736999999999995</v>
          </cell>
          <cell r="J39">
            <v>84.736999999999995</v>
          </cell>
          <cell r="K39">
            <v>352.61799999999999</v>
          </cell>
          <cell r="L39">
            <v>416.1322680765191</v>
          </cell>
          <cell r="M39">
            <v>416.1322680765191</v>
          </cell>
          <cell r="N39">
            <v>0</v>
          </cell>
          <cell r="O39">
            <v>77840.618101545246</v>
          </cell>
        </row>
        <row r="40">
          <cell r="C40" t="str">
            <v>договор № ___ от ____</v>
          </cell>
          <cell r="L40">
            <v>0</v>
          </cell>
          <cell r="M40">
            <v>0</v>
          </cell>
          <cell r="N40">
            <v>0</v>
          </cell>
          <cell r="O40">
            <v>0</v>
          </cell>
        </row>
        <row r="41">
          <cell r="C41" t="str">
            <v>договор № ___ от ____</v>
          </cell>
          <cell r="L41">
            <v>0</v>
          </cell>
          <cell r="M41">
            <v>0</v>
          </cell>
          <cell r="N41">
            <v>0</v>
          </cell>
          <cell r="O41">
            <v>0</v>
          </cell>
        </row>
        <row r="42">
          <cell r="C42" t="str">
            <v>Добавить строки</v>
          </cell>
        </row>
        <row r="43">
          <cell r="B43" t="str">
            <v>Поверка и ремонт приборов</v>
          </cell>
          <cell r="C43" t="str">
            <v>Всего</v>
          </cell>
          <cell r="G43">
            <v>0</v>
          </cell>
          <cell r="H43">
            <v>15.29</v>
          </cell>
          <cell r="I43">
            <v>252.64400000000001</v>
          </cell>
          <cell r="J43">
            <v>252.64400000000001</v>
          </cell>
          <cell r="K43">
            <v>271.59230000000002</v>
          </cell>
          <cell r="L43">
            <v>107.50000000000001</v>
          </cell>
          <cell r="M43">
            <v>107.50000000000001</v>
          </cell>
          <cell r="N43">
            <v>0</v>
          </cell>
          <cell r="O43">
            <v>1776.274035317201</v>
          </cell>
        </row>
        <row r="44">
          <cell r="C44" t="str">
            <v xml:space="preserve">    в том числе:</v>
          </cell>
        </row>
        <row r="45">
          <cell r="C45" t="str">
            <v>договор № 1/024 от 31.1205____</v>
          </cell>
          <cell r="H45">
            <v>15.29</v>
          </cell>
          <cell r="L45">
            <v>0</v>
          </cell>
          <cell r="M45">
            <v>0</v>
          </cell>
          <cell r="N45">
            <v>0</v>
          </cell>
          <cell r="O45">
            <v>0</v>
          </cell>
        </row>
        <row r="46">
          <cell r="C46" t="str">
            <v>договор № 1/033 от 14.01.06____</v>
          </cell>
          <cell r="I46">
            <v>201.64400000000001</v>
          </cell>
          <cell r="J46">
            <v>201.64400000000001</v>
          </cell>
          <cell r="K46">
            <v>216.76730000000001</v>
          </cell>
          <cell r="L46">
            <v>107.5</v>
          </cell>
          <cell r="M46">
            <v>107.5</v>
          </cell>
          <cell r="N46">
            <v>0</v>
          </cell>
          <cell r="O46">
            <v>0</v>
          </cell>
        </row>
        <row r="47">
          <cell r="C47" t="str">
            <v>договор № 03 от 09.11.05____</v>
          </cell>
          <cell r="I47">
            <v>51</v>
          </cell>
          <cell r="J47">
            <v>51</v>
          </cell>
          <cell r="K47">
            <v>54.824999999999996</v>
          </cell>
          <cell r="L47">
            <v>107.5</v>
          </cell>
          <cell r="M47">
            <v>107.5</v>
          </cell>
          <cell r="N47">
            <v>0</v>
          </cell>
          <cell r="O47">
            <v>0</v>
          </cell>
        </row>
        <row r="48">
          <cell r="C48" t="str">
            <v>Добавить строки</v>
          </cell>
        </row>
        <row r="49">
          <cell r="B49" t="str">
            <v>Расходы на изготовление наградных грамот, значков, на участие в конкурсах, выставках, конференциях</v>
          </cell>
          <cell r="C49" t="str">
            <v>Всего</v>
          </cell>
          <cell r="G49">
            <v>0</v>
          </cell>
          <cell r="H49">
            <v>0</v>
          </cell>
          <cell r="I49">
            <v>85.059534883720943</v>
          </cell>
          <cell r="J49">
            <v>85.059534883720943</v>
          </cell>
          <cell r="K49">
            <v>91.439000000000007</v>
          </cell>
          <cell r="L49">
            <v>107.5</v>
          </cell>
          <cell r="M49">
            <v>107.5</v>
          </cell>
          <cell r="N49">
            <v>0</v>
          </cell>
          <cell r="O49">
            <v>0</v>
          </cell>
        </row>
        <row r="50">
          <cell r="C50" t="str">
            <v xml:space="preserve">    в том числе:</v>
          </cell>
        </row>
        <row r="51">
          <cell r="C51" t="str">
            <v>договор № ___ от ____</v>
          </cell>
          <cell r="I51">
            <v>12.843720930232559</v>
          </cell>
          <cell r="J51">
            <v>12.843720930232559</v>
          </cell>
          <cell r="K51">
            <v>13.807</v>
          </cell>
          <cell r="L51">
            <v>107.5</v>
          </cell>
          <cell r="M51">
            <v>107.5</v>
          </cell>
          <cell r="N51">
            <v>0</v>
          </cell>
          <cell r="O51">
            <v>0</v>
          </cell>
        </row>
        <row r="52">
          <cell r="C52" t="str">
            <v>договор № ___ от ____</v>
          </cell>
          <cell r="I52">
            <v>72.215813953488379</v>
          </cell>
          <cell r="J52">
            <v>72.215813953488379</v>
          </cell>
          <cell r="K52">
            <v>77.632000000000005</v>
          </cell>
          <cell r="L52">
            <v>107.5</v>
          </cell>
          <cell r="M52">
            <v>107.5</v>
          </cell>
          <cell r="N52">
            <v>0</v>
          </cell>
          <cell r="O52">
            <v>0</v>
          </cell>
        </row>
        <row r="53">
          <cell r="C53" t="str">
            <v>договор № ___ от ____</v>
          </cell>
          <cell r="L53">
            <v>0</v>
          </cell>
          <cell r="M53">
            <v>0</v>
          </cell>
          <cell r="N53">
            <v>0</v>
          </cell>
          <cell r="O53">
            <v>0</v>
          </cell>
        </row>
        <row r="54">
          <cell r="C54" t="str">
            <v>Добавить строки</v>
          </cell>
        </row>
        <row r="55">
          <cell r="B55" t="str">
            <v>Расходы на проведение производственных соревнований</v>
          </cell>
          <cell r="C55" t="str">
            <v>Всего</v>
          </cell>
          <cell r="G55">
            <v>0</v>
          </cell>
          <cell r="H55">
            <v>0</v>
          </cell>
          <cell r="I55">
            <v>0</v>
          </cell>
          <cell r="J55">
            <v>0</v>
          </cell>
          <cell r="K55">
            <v>238.33699999999999</v>
          </cell>
          <cell r="L55">
            <v>0</v>
          </cell>
          <cell r="M55">
            <v>0</v>
          </cell>
          <cell r="N55">
            <v>0</v>
          </cell>
          <cell r="O55">
            <v>0</v>
          </cell>
        </row>
        <row r="56">
          <cell r="C56" t="str">
            <v xml:space="preserve">    в том числе:</v>
          </cell>
        </row>
        <row r="57">
          <cell r="C57" t="str">
            <v>договор № ___ от ____</v>
          </cell>
          <cell r="K57">
            <v>238.33699999999999</v>
          </cell>
          <cell r="L57">
            <v>0</v>
          </cell>
          <cell r="M57">
            <v>0</v>
          </cell>
          <cell r="N57">
            <v>0</v>
          </cell>
          <cell r="O57">
            <v>0</v>
          </cell>
        </row>
        <row r="58">
          <cell r="C58" t="str">
            <v>договор № ___ от ____</v>
          </cell>
          <cell r="L58">
            <v>0</v>
          </cell>
          <cell r="M58">
            <v>0</v>
          </cell>
          <cell r="N58">
            <v>0</v>
          </cell>
          <cell r="O58">
            <v>0</v>
          </cell>
        </row>
        <row r="59">
          <cell r="C59" t="str">
            <v>договор № ___ от ____</v>
          </cell>
          <cell r="L59">
            <v>0</v>
          </cell>
          <cell r="M59">
            <v>0</v>
          </cell>
          <cell r="N59">
            <v>0</v>
          </cell>
          <cell r="O59">
            <v>0</v>
          </cell>
        </row>
        <row r="60">
          <cell r="C60" t="str">
            <v>Добавить строки</v>
          </cell>
        </row>
        <row r="61">
          <cell r="B61" t="str">
            <v>Услуги сторонних организаций</v>
          </cell>
          <cell r="C61" t="str">
            <v>Всего</v>
          </cell>
          <cell r="G61">
            <v>0</v>
          </cell>
          <cell r="H61">
            <v>224.68600000000004</v>
          </cell>
          <cell r="I61">
            <v>1845.0601999999999</v>
          </cell>
          <cell r="J61">
            <v>1845.0601999999999</v>
          </cell>
          <cell r="K61">
            <v>1983.4397149999998</v>
          </cell>
          <cell r="L61">
            <v>107.5</v>
          </cell>
          <cell r="M61">
            <v>107.5</v>
          </cell>
          <cell r="N61">
            <v>0</v>
          </cell>
          <cell r="O61">
            <v>882.76070382667342</v>
          </cell>
        </row>
        <row r="62">
          <cell r="C62" t="str">
            <v xml:space="preserve">    в том числе:</v>
          </cell>
        </row>
        <row r="63">
          <cell r="C63" t="str">
            <v>договор № SO/Sampo-90 от 01.05.2005 "Сампо-90"</v>
          </cell>
          <cell r="H63">
            <v>17.7</v>
          </cell>
          <cell r="I63">
            <v>19.040000000000003</v>
          </cell>
          <cell r="J63">
            <v>19.040000000000003</v>
          </cell>
          <cell r="L63">
            <v>0</v>
          </cell>
          <cell r="M63">
            <v>0</v>
          </cell>
          <cell r="N63">
            <v>0</v>
          </cell>
          <cell r="O63">
            <v>0</v>
          </cell>
        </row>
        <row r="64">
          <cell r="C64" t="str">
            <v>договор № 186 от 20.03.2006 "Сплайн-Сервис"</v>
          </cell>
          <cell r="I64">
            <v>34</v>
          </cell>
          <cell r="J64">
            <v>34</v>
          </cell>
          <cell r="L64">
            <v>0</v>
          </cell>
          <cell r="M64">
            <v>0</v>
          </cell>
          <cell r="N64">
            <v>0</v>
          </cell>
          <cell r="O64">
            <v>0</v>
          </cell>
        </row>
        <row r="65">
          <cell r="C65" t="str">
            <v>договор № 189 от 25.03.2006 "Копи-Мастер"</v>
          </cell>
          <cell r="I65">
            <v>34</v>
          </cell>
          <cell r="J65">
            <v>34</v>
          </cell>
          <cell r="L65">
            <v>0</v>
          </cell>
          <cell r="M65">
            <v>0</v>
          </cell>
          <cell r="N65">
            <v>0</v>
          </cell>
          <cell r="O65">
            <v>0</v>
          </cell>
        </row>
        <row r="66">
          <cell r="C66" t="str">
            <v>договор № 6162761 от 10 октября 2005 года</v>
          </cell>
          <cell r="H66">
            <v>87.3</v>
          </cell>
          <cell r="I66">
            <v>618.89179999999999</v>
          </cell>
          <cell r="J66">
            <v>618.89179999999999</v>
          </cell>
          <cell r="L66">
            <v>0</v>
          </cell>
          <cell r="M66">
            <v>0</v>
          </cell>
          <cell r="N66">
            <v>0</v>
          </cell>
          <cell r="O66">
            <v>0</v>
          </cell>
        </row>
        <row r="67">
          <cell r="C67" t="str">
            <v xml:space="preserve"> дог. №64/23э/272 от 03.02.06</v>
          </cell>
          <cell r="H67">
            <v>4.4139999999999997</v>
          </cell>
          <cell r="I67">
            <v>7.3984000000000014</v>
          </cell>
          <cell r="J67">
            <v>7.3984000000000014</v>
          </cell>
          <cell r="L67">
            <v>0</v>
          </cell>
          <cell r="M67">
            <v>0</v>
          </cell>
          <cell r="N67">
            <v>0</v>
          </cell>
          <cell r="O67">
            <v>0</v>
          </cell>
        </row>
        <row r="68">
          <cell r="C68" t="str">
            <v>договор №  002/ЭА/05 У от 01.03.06г.</v>
          </cell>
          <cell r="I68">
            <v>17</v>
          </cell>
          <cell r="J68">
            <v>17</v>
          </cell>
          <cell r="L68">
            <v>0</v>
          </cell>
          <cell r="M68">
            <v>0</v>
          </cell>
          <cell r="N68">
            <v>0</v>
          </cell>
          <cell r="O68">
            <v>0</v>
          </cell>
        </row>
        <row r="69">
          <cell r="C69" t="str">
            <v>договор № 1Э от 30.12.05</v>
          </cell>
          <cell r="H69">
            <v>115.27200000000002</v>
          </cell>
          <cell r="I69">
            <v>78.88000000000001</v>
          </cell>
          <cell r="J69">
            <v>78.88000000000001</v>
          </cell>
          <cell r="L69">
            <v>0</v>
          </cell>
          <cell r="M69">
            <v>0</v>
          </cell>
          <cell r="N69">
            <v>0</v>
          </cell>
          <cell r="O69">
            <v>0</v>
          </cell>
        </row>
        <row r="70">
          <cell r="C70" t="str">
            <v>договор № 2Э от 10.01.06</v>
          </cell>
          <cell r="I70">
            <v>68</v>
          </cell>
          <cell r="J70">
            <v>68</v>
          </cell>
          <cell r="L70">
            <v>0</v>
          </cell>
          <cell r="M70">
            <v>0</v>
          </cell>
          <cell r="N70">
            <v>0</v>
          </cell>
          <cell r="O70">
            <v>0</v>
          </cell>
        </row>
        <row r="71">
          <cell r="C71" t="str">
            <v>договор № 75/09 У от ____</v>
          </cell>
          <cell r="I71">
            <v>967.85</v>
          </cell>
          <cell r="J71">
            <v>967.85</v>
          </cell>
          <cell r="L71">
            <v>0</v>
          </cell>
          <cell r="M71">
            <v>0</v>
          </cell>
          <cell r="N71">
            <v>0</v>
          </cell>
          <cell r="O71">
            <v>0</v>
          </cell>
        </row>
        <row r="72">
          <cell r="C72" t="str">
            <v>договор № ___ от ____</v>
          </cell>
          <cell r="K72">
            <v>1983.4397149999998</v>
          </cell>
          <cell r="L72">
            <v>0</v>
          </cell>
          <cell r="M72">
            <v>0</v>
          </cell>
          <cell r="N72">
            <v>0</v>
          </cell>
          <cell r="O72">
            <v>0</v>
          </cell>
        </row>
        <row r="73">
          <cell r="C73" t="str">
            <v>Добавить строки</v>
          </cell>
        </row>
        <row r="75">
          <cell r="G75">
            <v>0</v>
          </cell>
          <cell r="H75">
            <v>2905.63</v>
          </cell>
          <cell r="I75">
            <v>8737.6300604651169</v>
          </cell>
          <cell r="J75">
            <v>9710.5021534883726</v>
          </cell>
          <cell r="K75">
            <v>9102.8844900000004</v>
          </cell>
          <cell r="L75">
            <v>104.1802459821175</v>
          </cell>
          <cell r="M75">
            <v>93.742675158461367</v>
          </cell>
          <cell r="N75">
            <v>1.1444750957409708</v>
          </cell>
          <cell r="O75">
            <v>100</v>
          </cell>
        </row>
      </sheetData>
      <sheetData sheetId="28" refreshError="1">
        <row r="6">
          <cell r="D6">
            <v>24.947185053419616</v>
          </cell>
          <cell r="E6">
            <v>367294.37</v>
          </cell>
          <cell r="F6">
            <v>1314304.327</v>
          </cell>
          <cell r="G6">
            <v>1217227.07</v>
          </cell>
          <cell r="H6">
            <v>1246673.68</v>
          </cell>
          <cell r="I6">
            <v>94.85426277532143</v>
          </cell>
          <cell r="J6">
            <v>102.41915503900188</v>
          </cell>
          <cell r="K6">
            <v>0</v>
          </cell>
          <cell r="L6">
            <v>339.42085199944665</v>
          </cell>
        </row>
        <row r="7">
          <cell r="D7">
            <v>175.96675171608481</v>
          </cell>
          <cell r="E7">
            <v>77916.320000000007</v>
          </cell>
          <cell r="F7">
            <v>70531.8</v>
          </cell>
          <cell r="G7">
            <v>74128.34</v>
          </cell>
          <cell r="H7">
            <v>65045</v>
          </cell>
          <cell r="I7">
            <v>92.220813874025609</v>
          </cell>
          <cell r="J7">
            <v>87.746467815143305</v>
          </cell>
          <cell r="K7">
            <v>0</v>
          </cell>
          <cell r="L7">
            <v>83.480585325384965</v>
          </cell>
        </row>
        <row r="8">
          <cell r="D8">
            <v>74.841555160258849</v>
          </cell>
          <cell r="E8">
            <v>389.79976645968151</v>
          </cell>
          <cell r="F8">
            <v>309</v>
          </cell>
          <cell r="G8">
            <v>0</v>
          </cell>
          <cell r="I8">
            <v>773.6413216199403</v>
          </cell>
        </row>
        <row r="9">
          <cell r="D9">
            <v>1500</v>
          </cell>
          <cell r="E9">
            <v>1250</v>
          </cell>
          <cell r="F9">
            <v>300</v>
          </cell>
          <cell r="I9">
            <v>0</v>
          </cell>
          <cell r="J9">
            <v>0</v>
          </cell>
          <cell r="K9">
            <v>0</v>
          </cell>
          <cell r="L9">
            <v>0</v>
          </cell>
        </row>
        <row r="10">
          <cell r="D10">
            <v>377.54891665666298</v>
          </cell>
          <cell r="E10">
            <v>1024.6165289797343</v>
          </cell>
          <cell r="F10">
            <v>916</v>
          </cell>
          <cell r="I10">
            <v>2318.1654456363972</v>
          </cell>
        </row>
        <row r="11">
          <cell r="D11">
            <v>0</v>
          </cell>
          <cell r="E11">
            <v>289378.05</v>
          </cell>
          <cell r="F11">
            <v>1243772.527</v>
          </cell>
          <cell r="G11">
            <v>1143098.73</v>
          </cell>
          <cell r="H11">
            <v>1181628.68</v>
          </cell>
          <cell r="I11">
            <v>95.0036002845398</v>
          </cell>
          <cell r="J11">
            <v>103.37065810579634</v>
          </cell>
          <cell r="K11">
            <v>0</v>
          </cell>
          <cell r="L11">
            <v>408.33390092994267</v>
          </cell>
        </row>
        <row r="12">
          <cell r="D12">
            <v>105.58005102965089</v>
          </cell>
          <cell r="E12">
            <v>2.2000000000000002</v>
          </cell>
          <cell r="F12">
            <v>2.2000000000000002</v>
          </cell>
          <cell r="G12">
            <v>2.2000000000000002</v>
          </cell>
          <cell r="H12">
            <v>2.2000000000000002</v>
          </cell>
          <cell r="I12">
            <v>100</v>
          </cell>
          <cell r="J12">
            <v>100</v>
          </cell>
          <cell r="K12">
            <v>0</v>
          </cell>
          <cell r="L12">
            <v>100</v>
          </cell>
        </row>
        <row r="13">
          <cell r="D13">
            <v>0</v>
          </cell>
          <cell r="E13">
            <v>6366.3171000000011</v>
          </cell>
          <cell r="F13">
            <v>27362.995594</v>
          </cell>
          <cell r="G13">
            <v>25148.172060000001</v>
          </cell>
          <cell r="H13">
            <v>25995.830959999999</v>
          </cell>
          <cell r="I13">
            <v>95.003600284539814</v>
          </cell>
          <cell r="J13">
            <v>103.37065810579634</v>
          </cell>
          <cell r="K13">
            <v>0</v>
          </cell>
          <cell r="L13">
            <v>408.33390092994256</v>
          </cell>
        </row>
      </sheetData>
      <sheetData sheetId="29" refreshError="1">
        <row r="6">
          <cell r="D6">
            <v>0</v>
          </cell>
          <cell r="E6">
            <v>205.22000000000003</v>
          </cell>
          <cell r="F6">
            <v>1152.55</v>
          </cell>
          <cell r="G6">
            <v>1157.481</v>
          </cell>
          <cell r="H6">
            <v>1238.992</v>
          </cell>
          <cell r="I6">
            <v>107.50006507309877</v>
          </cell>
          <cell r="J6">
            <v>107.04210263494605</v>
          </cell>
          <cell r="K6">
            <v>0</v>
          </cell>
          <cell r="L6">
            <v>603.73842705389325</v>
          </cell>
        </row>
        <row r="8">
          <cell r="B8" t="str">
            <v>РКО, дог. №3928 от 11.01.05 (ОСБ)</v>
          </cell>
          <cell r="E8">
            <v>12</v>
          </cell>
          <cell r="F8">
            <v>8</v>
          </cell>
          <cell r="G8">
            <v>12</v>
          </cell>
          <cell r="H8">
            <v>12.9</v>
          </cell>
          <cell r="I8">
            <v>161.25</v>
          </cell>
          <cell r="J8">
            <v>107.5</v>
          </cell>
          <cell r="K8">
            <v>0</v>
          </cell>
          <cell r="L8">
            <v>107.5</v>
          </cell>
        </row>
        <row r="9">
          <cell r="B9" t="str">
            <v>РКО, дог. №3928 от 28.11.05 (ОСБ)</v>
          </cell>
          <cell r="E9">
            <v>2</v>
          </cell>
          <cell r="F9">
            <v>1088.55</v>
          </cell>
          <cell r="G9">
            <v>13</v>
          </cell>
          <cell r="H9">
            <v>13.975</v>
          </cell>
          <cell r="I9">
            <v>1.283817922924992</v>
          </cell>
          <cell r="J9">
            <v>107.5</v>
          </cell>
          <cell r="K9">
            <v>0</v>
          </cell>
          <cell r="L9">
            <v>698.75</v>
          </cell>
        </row>
        <row r="10">
          <cell r="B10" t="str">
            <v>РКО, дог. № 1468 от 11.01.05 (ПСБ)</v>
          </cell>
          <cell r="E10">
            <v>12</v>
          </cell>
          <cell r="F10">
            <v>27</v>
          </cell>
          <cell r="G10">
            <v>12</v>
          </cell>
          <cell r="H10">
            <v>12.9</v>
          </cell>
          <cell r="I10">
            <v>47.777777777777779</v>
          </cell>
          <cell r="J10">
            <v>107.5</v>
          </cell>
          <cell r="K10">
            <v>0</v>
          </cell>
          <cell r="L10">
            <v>107.5</v>
          </cell>
        </row>
        <row r="11">
          <cell r="B11" t="str">
            <v>РКО, дог. № 984056 от 12.01.05 (Балт.Банк)</v>
          </cell>
          <cell r="E11">
            <v>12</v>
          </cell>
          <cell r="F11">
            <v>29</v>
          </cell>
          <cell r="G11">
            <v>12</v>
          </cell>
          <cell r="H11">
            <v>12.9</v>
          </cell>
          <cell r="I11">
            <v>44.482758620689658</v>
          </cell>
          <cell r="J11">
            <v>107.5</v>
          </cell>
          <cell r="K11">
            <v>0</v>
          </cell>
          <cell r="L11">
            <v>107.5</v>
          </cell>
        </row>
        <row r="12">
          <cell r="B12" t="str">
            <v>Зачисление ден.средств на счета держателей карт, дог. № 115-03.08-КАЗ от 08.08.05 (ПСБ)</v>
          </cell>
          <cell r="E12">
            <v>38.46</v>
          </cell>
          <cell r="G12">
            <v>33.253999999999998</v>
          </cell>
          <cell r="H12">
            <v>35.747999999999998</v>
          </cell>
          <cell r="I12">
            <v>0</v>
          </cell>
          <cell r="J12">
            <v>107.49984964214832</v>
          </cell>
          <cell r="K12">
            <v>0</v>
          </cell>
          <cell r="L12">
            <v>92.948517940717622</v>
          </cell>
        </row>
        <row r="13">
          <cell r="B13" t="str">
            <v>Зачисление ден.средств на Счета держателей карт, дог. №8628-32 от 27.01.05 (ОСБ)</v>
          </cell>
          <cell r="E13">
            <v>38.46</v>
          </cell>
          <cell r="G13">
            <v>277.12</v>
          </cell>
          <cell r="H13">
            <v>297.904</v>
          </cell>
          <cell r="I13">
            <v>0</v>
          </cell>
          <cell r="J13">
            <v>107.5</v>
          </cell>
          <cell r="K13">
            <v>0</v>
          </cell>
          <cell r="L13">
            <v>774.58138325533014</v>
          </cell>
        </row>
        <row r="14">
          <cell r="B14" t="str">
            <v>Зачисление денежных средств физ.лицам на счета, дог. №8628-3/5 от 24.01.05 (ОСБ)</v>
          </cell>
          <cell r="E14">
            <v>85.28</v>
          </cell>
          <cell r="G14">
            <v>277.12</v>
          </cell>
          <cell r="H14">
            <v>297.904</v>
          </cell>
          <cell r="I14">
            <v>0</v>
          </cell>
          <cell r="J14">
            <v>107.5</v>
          </cell>
          <cell r="K14">
            <v>0</v>
          </cell>
          <cell r="L14">
            <v>349.32457786116322</v>
          </cell>
        </row>
        <row r="15">
          <cell r="B15" t="str">
            <v>Зачисление денежных средств физ.лицам на счета, дог. 199/1 от 31.01.05 (Балт.Банк)</v>
          </cell>
          <cell r="E15">
            <v>5.0199999999999996</v>
          </cell>
          <cell r="G15">
            <v>520.98699999999997</v>
          </cell>
          <cell r="H15">
            <v>554.76099999999997</v>
          </cell>
          <cell r="I15">
            <v>0</v>
          </cell>
          <cell r="J15">
            <v>106.48269534556525</v>
          </cell>
          <cell r="K15">
            <v>0</v>
          </cell>
          <cell r="L15">
            <v>11051.01593625498</v>
          </cell>
        </row>
        <row r="16">
          <cell r="L16">
            <v>0</v>
          </cell>
        </row>
        <row r="17">
          <cell r="E17">
            <v>408.86900000000003</v>
          </cell>
          <cell r="F17">
            <v>2355.88</v>
          </cell>
          <cell r="G17">
            <v>9769</v>
          </cell>
          <cell r="H17">
            <v>9812.2000000000007</v>
          </cell>
          <cell r="I17">
            <v>416.49829363125457</v>
          </cell>
          <cell r="J17">
            <v>100.44221517043709</v>
          </cell>
          <cell r="K17">
            <v>0</v>
          </cell>
          <cell r="L17">
            <v>2399.8395574132546</v>
          </cell>
        </row>
        <row r="18">
          <cell r="E18">
            <v>40000</v>
          </cell>
          <cell r="F18">
            <v>18877</v>
          </cell>
          <cell r="G18">
            <v>134516.72</v>
          </cell>
          <cell r="H18">
            <v>164.489</v>
          </cell>
          <cell r="I18">
            <v>0</v>
          </cell>
          <cell r="J18">
            <v>0</v>
          </cell>
          <cell r="K18">
            <v>0</v>
          </cell>
          <cell r="L18">
            <v>0</v>
          </cell>
        </row>
        <row r="19">
          <cell r="E19">
            <v>12.5</v>
          </cell>
          <cell r="F19">
            <v>13</v>
          </cell>
          <cell r="G19">
            <v>10.25</v>
          </cell>
          <cell r="I19">
            <v>0</v>
          </cell>
          <cell r="J19">
            <v>0</v>
          </cell>
          <cell r="K19">
            <v>0</v>
          </cell>
          <cell r="L19">
            <v>0</v>
          </cell>
        </row>
        <row r="20">
          <cell r="H20">
            <v>164.489</v>
          </cell>
          <cell r="I20">
            <v>0</v>
          </cell>
          <cell r="J20">
            <v>0</v>
          </cell>
          <cell r="K20">
            <v>0</v>
          </cell>
          <cell r="L20">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B24" t="str">
            <v xml:space="preserve">предмет &lt;______________&gt; договор № ___ от ____ </v>
          </cell>
          <cell r="G24">
            <v>0</v>
          </cell>
          <cell r="H24">
            <v>0</v>
          </cell>
          <cell r="I24">
            <v>0</v>
          </cell>
          <cell r="J24">
            <v>0</v>
          </cell>
          <cell r="K24">
            <v>0</v>
          </cell>
          <cell r="L24">
            <v>0</v>
          </cell>
        </row>
        <row r="25">
          <cell r="B25" t="str">
            <v xml:space="preserve">предмет &lt;______________&gt; договор № ___ от ____ </v>
          </cell>
          <cell r="I25">
            <v>0</v>
          </cell>
          <cell r="J25">
            <v>0</v>
          </cell>
          <cell r="K25">
            <v>0</v>
          </cell>
          <cell r="L25">
            <v>0</v>
          </cell>
        </row>
        <row r="26">
          <cell r="B26" t="str">
            <v xml:space="preserve">предмет &lt;______________&gt; договор № ___ от ____ </v>
          </cell>
          <cell r="I26">
            <v>0</v>
          </cell>
          <cell r="J26">
            <v>0</v>
          </cell>
          <cell r="K26">
            <v>0</v>
          </cell>
          <cell r="L26">
            <v>0</v>
          </cell>
        </row>
        <row r="27">
          <cell r="B27" t="str">
            <v xml:space="preserve">предмет &lt;______________&gt; договор № ___ от ____ </v>
          </cell>
          <cell r="I27">
            <v>0</v>
          </cell>
          <cell r="J27">
            <v>0</v>
          </cell>
          <cell r="K27">
            <v>0</v>
          </cell>
          <cell r="L27">
            <v>0</v>
          </cell>
        </row>
        <row r="28">
          <cell r="L28">
            <v>0</v>
          </cell>
        </row>
        <row r="29">
          <cell r="D29">
            <v>0</v>
          </cell>
          <cell r="E29">
            <v>614.08900000000006</v>
          </cell>
          <cell r="F29">
            <v>3508.4300000000003</v>
          </cell>
          <cell r="G29">
            <v>10926.481</v>
          </cell>
          <cell r="H29">
            <v>11051.192000000001</v>
          </cell>
          <cell r="I29">
            <v>314.98966774312157</v>
          </cell>
          <cell r="J29">
            <v>101.14136472666726</v>
          </cell>
          <cell r="K29">
            <v>0</v>
          </cell>
          <cell r="L29">
            <v>1799.6075487429348</v>
          </cell>
        </row>
      </sheetData>
      <sheetData sheetId="30" refreshError="1">
        <row r="5">
          <cell r="E5" t="str">
            <v>Сумма кредита</v>
          </cell>
          <cell r="J5" t="str">
            <v>величина процентов</v>
          </cell>
        </row>
        <row r="6">
          <cell r="B6" t="str">
            <v>ОАО "Промышленно-строительный банк"</v>
          </cell>
          <cell r="C6" t="str">
            <v>№48/05 от 29.04.05</v>
          </cell>
          <cell r="D6" t="str">
            <v>пополнение оборотных средств</v>
          </cell>
          <cell r="E6">
            <v>40000</v>
          </cell>
          <cell r="F6" t="str">
            <v>01,01,06</v>
          </cell>
          <cell r="G6" t="str">
            <v>27,01,06</v>
          </cell>
          <cell r="H6">
            <v>27</v>
          </cell>
          <cell r="I6">
            <v>12.5</v>
          </cell>
          <cell r="J6">
            <v>369.86301369863014</v>
          </cell>
        </row>
        <row r="7">
          <cell r="B7" t="str">
            <v>ОАО "Урало-Сибирский Банк"</v>
          </cell>
          <cell r="C7" t="str">
            <v>№1500-031/00197</v>
          </cell>
          <cell r="D7" t="str">
            <v>пополнение оборотных средств</v>
          </cell>
          <cell r="E7">
            <v>40000</v>
          </cell>
          <cell r="F7" t="str">
            <v>17,04,06</v>
          </cell>
          <cell r="G7" t="str">
            <v>17,05,06</v>
          </cell>
          <cell r="H7">
            <v>30</v>
          </cell>
          <cell r="I7">
            <v>10</v>
          </cell>
          <cell r="J7">
            <v>328.76712328767121</v>
          </cell>
        </row>
        <row r="8">
          <cell r="B8" t="str">
            <v>ОАО "Промышленно-строительный банк"</v>
          </cell>
          <cell r="C8" t="str">
            <v>№ 2/06 от 30.01.06</v>
          </cell>
          <cell r="D8" t="str">
            <v>пополнение оборотных средств</v>
          </cell>
          <cell r="E8">
            <v>25000</v>
          </cell>
          <cell r="F8" t="str">
            <v>30,01,06</v>
          </cell>
          <cell r="G8" t="str">
            <v>25,04,06</v>
          </cell>
          <cell r="H8">
            <v>77</v>
          </cell>
          <cell r="I8">
            <v>10</v>
          </cell>
          <cell r="J8">
            <v>527.39726027397262</v>
          </cell>
        </row>
        <row r="9">
          <cell r="B9" t="str">
            <v>Банк 3</v>
          </cell>
          <cell r="C9" t="str">
            <v>договор № У___ от ____</v>
          </cell>
          <cell r="D9" t="str">
            <v>пополнение оборотных средств</v>
          </cell>
          <cell r="E9">
            <v>29516.720000000001</v>
          </cell>
          <cell r="F9" t="str">
            <v>20,05,06</v>
          </cell>
          <cell r="G9" t="str">
            <v>31,12,06</v>
          </cell>
          <cell r="H9">
            <v>225</v>
          </cell>
          <cell r="I9">
            <v>10</v>
          </cell>
          <cell r="J9">
            <v>1819.5238356164382</v>
          </cell>
        </row>
        <row r="11">
          <cell r="E11">
            <v>134516.72</v>
          </cell>
          <cell r="H11">
            <v>80.631329696412465</v>
          </cell>
          <cell r="I11">
            <v>10.248933687937834</v>
          </cell>
          <cell r="J11">
            <v>3045.5512328767122</v>
          </cell>
        </row>
        <row r="14">
          <cell r="J14" t="str">
            <v>тыс. руб.</v>
          </cell>
        </row>
        <row r="15">
          <cell r="E15" t="str">
            <v>Сумма кредита</v>
          </cell>
          <cell r="J15" t="str">
            <v>величина процентов</v>
          </cell>
        </row>
        <row r="16">
          <cell r="B16" t="str">
            <v>Банк 1</v>
          </cell>
          <cell r="C16" t="str">
            <v>договор № ___ от ____</v>
          </cell>
          <cell r="J16">
            <v>0</v>
          </cell>
        </row>
        <row r="17">
          <cell r="B17" t="str">
            <v>Банк 2</v>
          </cell>
          <cell r="C17" t="str">
            <v>договор № ___ от ____</v>
          </cell>
          <cell r="J17">
            <v>0</v>
          </cell>
        </row>
        <row r="18">
          <cell r="B18" t="str">
            <v>Банк 3</v>
          </cell>
          <cell r="C18" t="str">
            <v>договор № ___ от ____</v>
          </cell>
          <cell r="J18">
            <v>0</v>
          </cell>
        </row>
        <row r="19">
          <cell r="B19" t="str">
            <v>Банк 3</v>
          </cell>
          <cell r="C19" t="str">
            <v>договор № ___ от ____</v>
          </cell>
          <cell r="J19">
            <v>0</v>
          </cell>
        </row>
        <row r="21">
          <cell r="E21">
            <v>0</v>
          </cell>
          <cell r="H21">
            <v>0</v>
          </cell>
          <cell r="I21">
            <v>0</v>
          </cell>
          <cell r="J21">
            <v>0</v>
          </cell>
        </row>
      </sheetData>
      <sheetData sheetId="31" refreshError="1">
        <row r="6">
          <cell r="H6">
            <v>0</v>
          </cell>
          <cell r="I6">
            <v>0</v>
          </cell>
          <cell r="J6">
            <v>0</v>
          </cell>
          <cell r="K6">
            <v>0</v>
          </cell>
          <cell r="L6">
            <v>0</v>
          </cell>
          <cell r="M6">
            <v>0</v>
          </cell>
          <cell r="N6">
            <v>0</v>
          </cell>
          <cell r="O6">
            <v>0</v>
          </cell>
        </row>
        <row r="7">
          <cell r="B7" t="str">
            <v>Путкинская ГЭС</v>
          </cell>
          <cell r="C7" t="str">
            <v>Всего</v>
          </cell>
          <cell r="H7">
            <v>0</v>
          </cell>
          <cell r="I7">
            <v>0</v>
          </cell>
          <cell r="J7">
            <v>1100</v>
          </cell>
          <cell r="K7">
            <v>1100</v>
          </cell>
          <cell r="L7">
            <v>2200</v>
          </cell>
          <cell r="M7">
            <v>200</v>
          </cell>
          <cell r="N7">
            <v>200</v>
          </cell>
          <cell r="O7">
            <v>0</v>
          </cell>
          <cell r="P7">
            <v>0</v>
          </cell>
        </row>
        <row r="8">
          <cell r="C8" t="str">
            <v>Реконструкция защиты г/а с заменой на ШЭ 1113</v>
          </cell>
          <cell r="L8">
            <v>0</v>
          </cell>
          <cell r="M8">
            <v>0</v>
          </cell>
          <cell r="N8">
            <v>0</v>
          </cell>
          <cell r="O8">
            <v>0</v>
          </cell>
        </row>
        <row r="9">
          <cell r="C9" t="str">
            <v>договор № ___ от ____</v>
          </cell>
          <cell r="J9">
            <v>1100</v>
          </cell>
          <cell r="K9">
            <v>1100</v>
          </cell>
          <cell r="L9">
            <v>2200</v>
          </cell>
          <cell r="M9">
            <v>200</v>
          </cell>
          <cell r="N9">
            <v>200</v>
          </cell>
          <cell r="O9">
            <v>0</v>
          </cell>
          <cell r="P9">
            <v>0</v>
          </cell>
        </row>
        <row r="10">
          <cell r="C10" t="str">
            <v>договор № ___ от ____</v>
          </cell>
          <cell r="L10">
            <v>0</v>
          </cell>
          <cell r="M10">
            <v>0</v>
          </cell>
          <cell r="N10">
            <v>0</v>
          </cell>
          <cell r="O10">
            <v>0</v>
          </cell>
          <cell r="P10">
            <v>0</v>
          </cell>
        </row>
        <row r="11">
          <cell r="C11" t="str">
            <v>договор № ___ от ____</v>
          </cell>
          <cell r="M11">
            <v>0</v>
          </cell>
          <cell r="N11">
            <v>0</v>
          </cell>
          <cell r="O11">
            <v>0</v>
          </cell>
          <cell r="P11">
            <v>0</v>
          </cell>
        </row>
        <row r="12">
          <cell r="B12" t="str">
            <v>&lt;Наименование работ 2&gt;</v>
          </cell>
          <cell r="C12" t="str">
            <v>договор № ___ от ____</v>
          </cell>
          <cell r="H12">
            <v>0</v>
          </cell>
          <cell r="I12">
            <v>0</v>
          </cell>
          <cell r="J12">
            <v>0</v>
          </cell>
          <cell r="K12">
            <v>0</v>
          </cell>
          <cell r="L12">
            <v>0</v>
          </cell>
          <cell r="M12">
            <v>0</v>
          </cell>
          <cell r="N12">
            <v>0</v>
          </cell>
          <cell r="O12">
            <v>0</v>
          </cell>
          <cell r="P12">
            <v>0</v>
          </cell>
        </row>
        <row r="13">
          <cell r="C13" t="str">
            <v>Добавить строки</v>
          </cell>
        </row>
        <row r="14">
          <cell r="C14" t="str">
            <v>Всего</v>
          </cell>
          <cell r="H14">
            <v>0</v>
          </cell>
          <cell r="I14">
            <v>0</v>
          </cell>
          <cell r="J14">
            <v>4000</v>
          </cell>
          <cell r="K14">
            <v>4000</v>
          </cell>
          <cell r="L14">
            <v>6180</v>
          </cell>
          <cell r="M14">
            <v>154.5</v>
          </cell>
          <cell r="N14">
            <v>154.5</v>
          </cell>
          <cell r="O14">
            <v>0</v>
          </cell>
          <cell r="P14">
            <v>0</v>
          </cell>
        </row>
        <row r="15">
          <cell r="C15" t="str">
            <v>Рек. СБРУ-10,5кВ с заменой разъед.реакторов</v>
          </cell>
          <cell r="L15">
            <v>0</v>
          </cell>
          <cell r="M15">
            <v>0</v>
          </cell>
          <cell r="N15">
            <v>0</v>
          </cell>
          <cell r="O15">
            <v>0</v>
          </cell>
        </row>
        <row r="16">
          <cell r="C16" t="str">
            <v>договор № ___ от ____</v>
          </cell>
          <cell r="J16">
            <v>4000</v>
          </cell>
          <cell r="K16">
            <v>4000</v>
          </cell>
          <cell r="L16">
            <v>6180</v>
          </cell>
          <cell r="M16">
            <v>154.5</v>
          </cell>
          <cell r="N16">
            <v>154.5</v>
          </cell>
          <cell r="O16">
            <v>0</v>
          </cell>
          <cell r="P16">
            <v>0</v>
          </cell>
        </row>
        <row r="17">
          <cell r="C17" t="str">
            <v>договор № ___ от ____</v>
          </cell>
          <cell r="M17">
            <v>0</v>
          </cell>
          <cell r="N17">
            <v>0</v>
          </cell>
          <cell r="O17">
            <v>0</v>
          </cell>
          <cell r="P17">
            <v>0</v>
          </cell>
        </row>
        <row r="18">
          <cell r="B18" t="str">
            <v>&lt;Наименование работ 3&gt;</v>
          </cell>
          <cell r="C18" t="str">
            <v>договор № ___ от ____</v>
          </cell>
          <cell r="H18">
            <v>0</v>
          </cell>
          <cell r="I18">
            <v>0</v>
          </cell>
          <cell r="J18">
            <v>0</v>
          </cell>
          <cell r="K18">
            <v>0</v>
          </cell>
          <cell r="L18">
            <v>0</v>
          </cell>
          <cell r="M18">
            <v>0</v>
          </cell>
          <cell r="N18">
            <v>0</v>
          </cell>
          <cell r="O18">
            <v>0</v>
          </cell>
          <cell r="P18">
            <v>0</v>
          </cell>
        </row>
        <row r="19">
          <cell r="C19" t="str">
            <v>Добавить строки</v>
          </cell>
        </row>
        <row r="20">
          <cell r="C20" t="str">
            <v>Всего</v>
          </cell>
          <cell r="H20">
            <v>0</v>
          </cell>
          <cell r="I20">
            <v>0</v>
          </cell>
          <cell r="J20">
            <v>2000</v>
          </cell>
          <cell r="K20">
            <v>2000</v>
          </cell>
          <cell r="L20">
            <v>0</v>
          </cell>
          <cell r="M20">
            <v>0</v>
          </cell>
          <cell r="N20">
            <v>0</v>
          </cell>
          <cell r="O20">
            <v>0</v>
          </cell>
          <cell r="P20">
            <v>0</v>
          </cell>
        </row>
        <row r="21">
          <cell r="C21" t="str">
            <v xml:space="preserve">Модернизация устройств телемеханики Путкинской ГЭС по требованиям СО ЦДУ </v>
          </cell>
          <cell r="L21">
            <v>0</v>
          </cell>
          <cell r="M21">
            <v>0</v>
          </cell>
          <cell r="N21">
            <v>0</v>
          </cell>
          <cell r="O21">
            <v>0</v>
          </cell>
        </row>
        <row r="22">
          <cell r="C22" t="str">
            <v>договор № ___ от ____</v>
          </cell>
          <cell r="J22">
            <v>2000</v>
          </cell>
          <cell r="K22">
            <v>2000</v>
          </cell>
          <cell r="L22">
            <v>0</v>
          </cell>
          <cell r="M22">
            <v>0</v>
          </cell>
          <cell r="N22">
            <v>0</v>
          </cell>
          <cell r="O22">
            <v>0</v>
          </cell>
          <cell r="P22">
            <v>0</v>
          </cell>
        </row>
        <row r="23">
          <cell r="C23" t="str">
            <v>договор № ___ от ____</v>
          </cell>
          <cell r="M23">
            <v>0</v>
          </cell>
          <cell r="N23">
            <v>0</v>
          </cell>
          <cell r="O23">
            <v>0</v>
          </cell>
          <cell r="P23">
            <v>0</v>
          </cell>
        </row>
        <row r="24">
          <cell r="C24" t="str">
            <v>договор № ___ от ____</v>
          </cell>
          <cell r="M24">
            <v>0</v>
          </cell>
          <cell r="N24">
            <v>0</v>
          </cell>
          <cell r="O24">
            <v>0</v>
          </cell>
          <cell r="P24">
            <v>0</v>
          </cell>
        </row>
        <row r="25">
          <cell r="C25" t="str">
            <v>Добавить строки</v>
          </cell>
        </row>
        <row r="26">
          <cell r="C26" t="str">
            <v>Всего</v>
          </cell>
          <cell r="H26">
            <v>0</v>
          </cell>
          <cell r="I26">
            <v>0</v>
          </cell>
          <cell r="J26">
            <v>0</v>
          </cell>
          <cell r="K26">
            <v>0</v>
          </cell>
          <cell r="L26">
            <v>1500</v>
          </cell>
          <cell r="M26">
            <v>0</v>
          </cell>
          <cell r="N26">
            <v>0</v>
          </cell>
          <cell r="O26">
            <v>0</v>
          </cell>
          <cell r="P26">
            <v>0</v>
          </cell>
        </row>
        <row r="27">
          <cell r="C27" t="str">
            <v>Монтаж оптико-волокнистой линии связи ГЭС-9</v>
          </cell>
        </row>
        <row r="28">
          <cell r="C28" t="str">
            <v>договор № ___ от ____</v>
          </cell>
          <cell r="K28">
            <v>0</v>
          </cell>
          <cell r="L28">
            <v>1500</v>
          </cell>
          <cell r="M28">
            <v>0</v>
          </cell>
          <cell r="N28">
            <v>0</v>
          </cell>
          <cell r="O28">
            <v>0</v>
          </cell>
          <cell r="P28">
            <v>0</v>
          </cell>
        </row>
        <row r="29">
          <cell r="C29" t="str">
            <v>договор № ___ от ____</v>
          </cell>
          <cell r="M29">
            <v>0</v>
          </cell>
          <cell r="N29">
            <v>0</v>
          </cell>
          <cell r="O29">
            <v>0</v>
          </cell>
          <cell r="P29">
            <v>0</v>
          </cell>
        </row>
        <row r="30">
          <cell r="C30" t="str">
            <v>договор № ___ от ____</v>
          </cell>
          <cell r="M30">
            <v>0</v>
          </cell>
          <cell r="N30">
            <v>0</v>
          </cell>
          <cell r="O30">
            <v>0</v>
          </cell>
          <cell r="P30">
            <v>0</v>
          </cell>
        </row>
        <row r="31">
          <cell r="C31" t="str">
            <v>Добавить строки</v>
          </cell>
        </row>
        <row r="32">
          <cell r="C32" t="str">
            <v>Всего</v>
          </cell>
          <cell r="H32">
            <v>0</v>
          </cell>
          <cell r="I32">
            <v>0</v>
          </cell>
          <cell r="J32">
            <v>0</v>
          </cell>
          <cell r="K32">
            <v>0</v>
          </cell>
          <cell r="L32">
            <v>500</v>
          </cell>
          <cell r="M32">
            <v>0</v>
          </cell>
          <cell r="N32">
            <v>0</v>
          </cell>
          <cell r="O32">
            <v>0</v>
          </cell>
          <cell r="P32">
            <v>0</v>
          </cell>
        </row>
        <row r="33">
          <cell r="C33" t="str">
            <v>Рек. АЛАР (основной и ремонтный комплект)</v>
          </cell>
        </row>
        <row r="34">
          <cell r="C34" t="str">
            <v>договор № ___ от ____</v>
          </cell>
          <cell r="K34">
            <v>0</v>
          </cell>
          <cell r="L34">
            <v>500</v>
          </cell>
          <cell r="M34">
            <v>0</v>
          </cell>
          <cell r="N34">
            <v>0</v>
          </cell>
          <cell r="O34">
            <v>0</v>
          </cell>
          <cell r="P34">
            <v>0</v>
          </cell>
        </row>
        <row r="35">
          <cell r="C35" t="str">
            <v>договор № ___ от ____</v>
          </cell>
          <cell r="M35">
            <v>0</v>
          </cell>
          <cell r="N35">
            <v>0</v>
          </cell>
          <cell r="O35">
            <v>0</v>
          </cell>
          <cell r="P35">
            <v>0</v>
          </cell>
        </row>
        <row r="36">
          <cell r="C36" t="str">
            <v>договор № ___ от ____</v>
          </cell>
          <cell r="M36">
            <v>0</v>
          </cell>
          <cell r="N36">
            <v>0</v>
          </cell>
          <cell r="O36">
            <v>0</v>
          </cell>
          <cell r="P36">
            <v>0</v>
          </cell>
        </row>
        <row r="37">
          <cell r="C37" t="str">
            <v>Добавить строки</v>
          </cell>
        </row>
        <row r="38">
          <cell r="C38" t="str">
            <v>Всего</v>
          </cell>
          <cell r="H38">
            <v>0</v>
          </cell>
          <cell r="I38">
            <v>60.54</v>
          </cell>
          <cell r="J38">
            <v>0</v>
          </cell>
          <cell r="K38">
            <v>0</v>
          </cell>
          <cell r="L38">
            <v>0</v>
          </cell>
          <cell r="M38">
            <v>0</v>
          </cell>
          <cell r="N38">
            <v>0</v>
          </cell>
          <cell r="O38">
            <v>0</v>
          </cell>
          <cell r="P38">
            <v>0</v>
          </cell>
        </row>
        <row r="39">
          <cell r="C39" t="str">
            <v xml:space="preserve">    Реконструкция гидротехнических измерений с заменой датчиков</v>
          </cell>
        </row>
        <row r="40">
          <cell r="C40" t="str">
            <v>договор № 303 от 03.03.05</v>
          </cell>
          <cell r="I40">
            <v>60.54</v>
          </cell>
          <cell r="M40">
            <v>0</v>
          </cell>
          <cell r="N40">
            <v>0</v>
          </cell>
          <cell r="O40">
            <v>0</v>
          </cell>
          <cell r="P40">
            <v>0</v>
          </cell>
        </row>
        <row r="41">
          <cell r="C41" t="str">
            <v>договор № ___ от ____</v>
          </cell>
          <cell r="M41">
            <v>0</v>
          </cell>
          <cell r="N41">
            <v>0</v>
          </cell>
          <cell r="O41">
            <v>0</v>
          </cell>
          <cell r="P41">
            <v>0</v>
          </cell>
        </row>
        <row r="42">
          <cell r="C42" t="str">
            <v>договор № ___ от ____</v>
          </cell>
          <cell r="M42">
            <v>0</v>
          </cell>
          <cell r="N42">
            <v>0</v>
          </cell>
          <cell r="O42">
            <v>0</v>
          </cell>
          <cell r="P42">
            <v>0</v>
          </cell>
        </row>
        <row r="43">
          <cell r="C43" t="str">
            <v>Добавить строки</v>
          </cell>
        </row>
        <row r="44">
          <cell r="C44" t="str">
            <v>Всего</v>
          </cell>
          <cell r="H44">
            <v>0</v>
          </cell>
          <cell r="I44">
            <v>148.5</v>
          </cell>
          <cell r="J44">
            <v>0</v>
          </cell>
          <cell r="K44">
            <v>0</v>
          </cell>
          <cell r="L44">
            <v>0</v>
          </cell>
          <cell r="M44">
            <v>0</v>
          </cell>
          <cell r="N44">
            <v>0</v>
          </cell>
          <cell r="O44">
            <v>0</v>
          </cell>
          <cell r="P44">
            <v>0</v>
          </cell>
        </row>
        <row r="45">
          <cell r="C45" t="str">
            <v xml:space="preserve">    Внедрение системы контроля изоляции вводов 110кВ под рабочим напряж.</v>
          </cell>
        </row>
        <row r="46">
          <cell r="C46" t="str">
            <v>договор № 05.79 от 18.04.05</v>
          </cell>
          <cell r="I46">
            <v>148.5</v>
          </cell>
          <cell r="M46">
            <v>0</v>
          </cell>
          <cell r="N46">
            <v>0</v>
          </cell>
          <cell r="O46">
            <v>0</v>
          </cell>
          <cell r="P46">
            <v>0</v>
          </cell>
        </row>
        <row r="47">
          <cell r="C47" t="str">
            <v>договор № ___ от ____</v>
          </cell>
          <cell r="M47">
            <v>0</v>
          </cell>
          <cell r="N47">
            <v>0</v>
          </cell>
          <cell r="O47">
            <v>0</v>
          </cell>
          <cell r="P47">
            <v>0</v>
          </cell>
        </row>
        <row r="48">
          <cell r="C48" t="str">
            <v>договор № ___ от ____</v>
          </cell>
          <cell r="M48">
            <v>0</v>
          </cell>
          <cell r="N48">
            <v>0</v>
          </cell>
          <cell r="O48">
            <v>0</v>
          </cell>
          <cell r="P48">
            <v>0</v>
          </cell>
        </row>
        <row r="49">
          <cell r="C49" t="str">
            <v>Добавить строки</v>
          </cell>
        </row>
        <row r="50">
          <cell r="C50" t="str">
            <v>Всего</v>
          </cell>
          <cell r="H50">
            <v>0</v>
          </cell>
          <cell r="I50">
            <v>175.96</v>
          </cell>
          <cell r="J50">
            <v>250</v>
          </cell>
          <cell r="K50">
            <v>250</v>
          </cell>
          <cell r="L50">
            <v>0</v>
          </cell>
          <cell r="M50">
            <v>0</v>
          </cell>
          <cell r="N50">
            <v>0</v>
          </cell>
          <cell r="O50">
            <v>0</v>
          </cell>
          <cell r="P50">
            <v>0</v>
          </cell>
        </row>
        <row r="51">
          <cell r="C51" t="str">
            <v xml:space="preserve">    Реконструкция АСУ ТП ОРУ-220</v>
          </cell>
        </row>
        <row r="52">
          <cell r="C52" t="str">
            <v>договор № ___ от ____</v>
          </cell>
          <cell r="I52">
            <v>175.96</v>
          </cell>
          <cell r="J52">
            <v>250</v>
          </cell>
          <cell r="K52">
            <v>250</v>
          </cell>
          <cell r="M52">
            <v>0</v>
          </cell>
          <cell r="N52">
            <v>0</v>
          </cell>
          <cell r="O52">
            <v>0</v>
          </cell>
          <cell r="P52">
            <v>0</v>
          </cell>
        </row>
        <row r="53">
          <cell r="C53" t="str">
            <v>договор № ___ от ____</v>
          </cell>
          <cell r="M53">
            <v>0</v>
          </cell>
          <cell r="N53">
            <v>0</v>
          </cell>
          <cell r="O53">
            <v>0</v>
          </cell>
          <cell r="P53">
            <v>0</v>
          </cell>
        </row>
        <row r="54">
          <cell r="C54" t="str">
            <v>договор № ___ от ____</v>
          </cell>
          <cell r="M54">
            <v>0</v>
          </cell>
          <cell r="N54">
            <v>0</v>
          </cell>
          <cell r="O54">
            <v>0</v>
          </cell>
          <cell r="P54">
            <v>0</v>
          </cell>
        </row>
        <row r="55">
          <cell r="C55" t="str">
            <v>Добавить строки</v>
          </cell>
        </row>
        <row r="56">
          <cell r="C56" t="str">
            <v>Всего</v>
          </cell>
          <cell r="H56">
            <v>0</v>
          </cell>
          <cell r="I56">
            <v>0</v>
          </cell>
          <cell r="J56">
            <v>0</v>
          </cell>
          <cell r="K56">
            <v>0</v>
          </cell>
          <cell r="L56">
            <v>0</v>
          </cell>
          <cell r="M56">
            <v>0</v>
          </cell>
          <cell r="N56">
            <v>0</v>
          </cell>
          <cell r="O56">
            <v>0</v>
          </cell>
          <cell r="P56">
            <v>0</v>
          </cell>
        </row>
        <row r="57">
          <cell r="C57" t="str">
            <v xml:space="preserve">    Реконструкция защиты ЗЗГ-3 генераторов с заменой на ИМФ-1Т</v>
          </cell>
        </row>
        <row r="58">
          <cell r="C58" t="str">
            <v>договор № ___ от ____</v>
          </cell>
          <cell r="M58">
            <v>0</v>
          </cell>
          <cell r="N58">
            <v>0</v>
          </cell>
          <cell r="O58">
            <v>0</v>
          </cell>
          <cell r="P58">
            <v>0</v>
          </cell>
        </row>
        <row r="59">
          <cell r="C59" t="str">
            <v>договор № ___ от ____</v>
          </cell>
          <cell r="M59">
            <v>0</v>
          </cell>
          <cell r="N59">
            <v>0</v>
          </cell>
          <cell r="O59">
            <v>0</v>
          </cell>
          <cell r="P59">
            <v>0</v>
          </cell>
        </row>
        <row r="60">
          <cell r="C60" t="str">
            <v>договор № ___ от ____</v>
          </cell>
          <cell r="M60">
            <v>0</v>
          </cell>
          <cell r="N60">
            <v>0</v>
          </cell>
          <cell r="O60">
            <v>0</v>
          </cell>
          <cell r="P60">
            <v>0</v>
          </cell>
        </row>
        <row r="61">
          <cell r="C61" t="str">
            <v>Добавить строки</v>
          </cell>
        </row>
        <row r="62">
          <cell r="C62" t="str">
            <v>Всего</v>
          </cell>
          <cell r="H62">
            <v>0</v>
          </cell>
          <cell r="I62">
            <v>0</v>
          </cell>
          <cell r="J62">
            <v>0</v>
          </cell>
          <cell r="K62">
            <v>0</v>
          </cell>
          <cell r="L62">
            <v>500</v>
          </cell>
          <cell r="M62">
            <v>0</v>
          </cell>
          <cell r="N62">
            <v>0</v>
          </cell>
          <cell r="O62">
            <v>0</v>
          </cell>
          <cell r="P62">
            <v>0</v>
          </cell>
        </row>
        <row r="63">
          <cell r="C63" t="str">
            <v>Рек.сист.регулир.г/т 1,2 ПЛ-661- ВБ- 500 с заменой упр.и защит г/т</v>
          </cell>
        </row>
        <row r="64">
          <cell r="C64" t="str">
            <v>договор № ___ от ____</v>
          </cell>
          <cell r="K64">
            <v>0</v>
          </cell>
          <cell r="L64">
            <v>500</v>
          </cell>
          <cell r="M64">
            <v>0</v>
          </cell>
          <cell r="N64">
            <v>0</v>
          </cell>
          <cell r="O64">
            <v>0</v>
          </cell>
          <cell r="P64">
            <v>0</v>
          </cell>
        </row>
        <row r="65">
          <cell r="C65" t="str">
            <v>договор № ___ от ____</v>
          </cell>
          <cell r="M65">
            <v>0</v>
          </cell>
          <cell r="N65">
            <v>0</v>
          </cell>
          <cell r="O65">
            <v>0</v>
          </cell>
          <cell r="P65">
            <v>0</v>
          </cell>
        </row>
        <row r="66">
          <cell r="C66" t="str">
            <v>договор № ___ от ____</v>
          </cell>
          <cell r="M66">
            <v>0</v>
          </cell>
          <cell r="N66">
            <v>0</v>
          </cell>
          <cell r="O66">
            <v>0</v>
          </cell>
          <cell r="P66">
            <v>0</v>
          </cell>
        </row>
        <row r="67">
          <cell r="C67" t="str">
            <v>Добавить строки</v>
          </cell>
        </row>
        <row r="68">
          <cell r="C68" t="str">
            <v>Всего</v>
          </cell>
          <cell r="H68">
            <v>0</v>
          </cell>
          <cell r="I68">
            <v>0</v>
          </cell>
          <cell r="J68">
            <v>0</v>
          </cell>
          <cell r="K68">
            <v>0</v>
          </cell>
          <cell r="L68">
            <v>0</v>
          </cell>
          <cell r="M68">
            <v>0</v>
          </cell>
          <cell r="N68">
            <v>0</v>
          </cell>
          <cell r="O68">
            <v>0</v>
          </cell>
          <cell r="P68">
            <v>0</v>
          </cell>
        </row>
        <row r="69">
          <cell r="C69" t="str">
            <v xml:space="preserve">    Реконструкция АТС ЕСК/400 с заменой на цифровую</v>
          </cell>
        </row>
        <row r="70">
          <cell r="C70" t="str">
            <v>договор № ___ от ____</v>
          </cell>
          <cell r="M70">
            <v>0</v>
          </cell>
          <cell r="N70">
            <v>0</v>
          </cell>
          <cell r="O70">
            <v>0</v>
          </cell>
          <cell r="P70">
            <v>0</v>
          </cell>
        </row>
        <row r="71">
          <cell r="C71" t="str">
            <v>договор № ___ от ____</v>
          </cell>
          <cell r="M71">
            <v>0</v>
          </cell>
          <cell r="N71">
            <v>0</v>
          </cell>
          <cell r="O71">
            <v>0</v>
          </cell>
          <cell r="P71">
            <v>0</v>
          </cell>
        </row>
        <row r="72">
          <cell r="C72" t="str">
            <v>договор № ___ от ____</v>
          </cell>
          <cell r="M72">
            <v>0</v>
          </cell>
          <cell r="N72">
            <v>0</v>
          </cell>
          <cell r="O72">
            <v>0</v>
          </cell>
          <cell r="P72">
            <v>0</v>
          </cell>
        </row>
        <row r="73">
          <cell r="C73" t="str">
            <v>Добавить строки</v>
          </cell>
        </row>
        <row r="74">
          <cell r="C74" t="str">
            <v>Всего</v>
          </cell>
          <cell r="H74">
            <v>0</v>
          </cell>
          <cell r="I74">
            <v>0</v>
          </cell>
          <cell r="J74">
            <v>0</v>
          </cell>
          <cell r="K74">
            <v>0</v>
          </cell>
          <cell r="L74">
            <v>0</v>
          </cell>
          <cell r="M74">
            <v>0</v>
          </cell>
          <cell r="N74">
            <v>0</v>
          </cell>
          <cell r="O74">
            <v>0</v>
          </cell>
          <cell r="P74">
            <v>0</v>
          </cell>
        </row>
        <row r="75">
          <cell r="C75" t="str">
            <v xml:space="preserve">    Реконструкция резервных защит Л-157 с заменой на ШЭ2607021</v>
          </cell>
        </row>
        <row r="76">
          <cell r="C76" t="str">
            <v>договор № ___ от ____</v>
          </cell>
          <cell r="M76">
            <v>0</v>
          </cell>
          <cell r="N76">
            <v>0</v>
          </cell>
          <cell r="O76">
            <v>0</v>
          </cell>
          <cell r="P76">
            <v>0</v>
          </cell>
        </row>
        <row r="77">
          <cell r="C77" t="str">
            <v>договор № ___ от ____</v>
          </cell>
          <cell r="M77">
            <v>0</v>
          </cell>
          <cell r="N77">
            <v>0</v>
          </cell>
          <cell r="O77">
            <v>0</v>
          </cell>
          <cell r="P77">
            <v>0</v>
          </cell>
        </row>
        <row r="78">
          <cell r="C78" t="str">
            <v>договор № ___ от ____</v>
          </cell>
          <cell r="M78">
            <v>0</v>
          </cell>
          <cell r="N78">
            <v>0</v>
          </cell>
          <cell r="O78">
            <v>0</v>
          </cell>
          <cell r="P78">
            <v>0</v>
          </cell>
        </row>
        <row r="79">
          <cell r="C79" t="str">
            <v>Добавить строки</v>
          </cell>
        </row>
        <row r="80">
          <cell r="C80" t="str">
            <v>Всего</v>
          </cell>
          <cell r="H80">
            <v>0</v>
          </cell>
          <cell r="I80">
            <v>0</v>
          </cell>
          <cell r="J80">
            <v>1000</v>
          </cell>
          <cell r="K80">
            <v>1000</v>
          </cell>
          <cell r="L80">
            <v>0</v>
          </cell>
          <cell r="M80">
            <v>0</v>
          </cell>
          <cell r="N80">
            <v>0</v>
          </cell>
          <cell r="O80">
            <v>0</v>
          </cell>
          <cell r="P80">
            <v>0</v>
          </cell>
        </row>
        <row r="81">
          <cell r="C81" t="str">
            <v>Замена вентильных разрядников автотрансформатора АТ-3 на ОПН-330</v>
          </cell>
        </row>
        <row r="82">
          <cell r="C82" t="str">
            <v>договор № ___ от ____</v>
          </cell>
          <cell r="J82">
            <v>1000</v>
          </cell>
          <cell r="K82">
            <v>1000</v>
          </cell>
          <cell r="M82">
            <v>0</v>
          </cell>
          <cell r="N82">
            <v>0</v>
          </cell>
          <cell r="O82">
            <v>0</v>
          </cell>
          <cell r="P82">
            <v>0</v>
          </cell>
        </row>
        <row r="83">
          <cell r="C83" t="str">
            <v>договор № ___ от ____</v>
          </cell>
          <cell r="M83">
            <v>0</v>
          </cell>
          <cell r="N83">
            <v>0</v>
          </cell>
          <cell r="O83">
            <v>0</v>
          </cell>
          <cell r="P83">
            <v>0</v>
          </cell>
        </row>
        <row r="84">
          <cell r="C84" t="str">
            <v>договор № ___ от ____</v>
          </cell>
          <cell r="M84">
            <v>0</v>
          </cell>
          <cell r="N84">
            <v>0</v>
          </cell>
          <cell r="O84">
            <v>0</v>
          </cell>
          <cell r="P84">
            <v>0</v>
          </cell>
        </row>
        <row r="85">
          <cell r="C85" t="str">
            <v>Добавить строки</v>
          </cell>
        </row>
        <row r="86">
          <cell r="C86" t="str">
            <v>Всего</v>
          </cell>
          <cell r="H86">
            <v>0</v>
          </cell>
          <cell r="I86">
            <v>0</v>
          </cell>
          <cell r="J86">
            <v>0</v>
          </cell>
          <cell r="K86">
            <v>0</v>
          </cell>
          <cell r="L86">
            <v>0</v>
          </cell>
          <cell r="M86">
            <v>0</v>
          </cell>
          <cell r="N86">
            <v>0</v>
          </cell>
          <cell r="O86">
            <v>0</v>
          </cell>
          <cell r="P86">
            <v>0</v>
          </cell>
        </row>
        <row r="87">
          <cell r="C87" t="str">
            <v>Замена автосинхронизаторов АСТ-4А</v>
          </cell>
        </row>
        <row r="88">
          <cell r="C88" t="str">
            <v>договор № ___ от ____</v>
          </cell>
          <cell r="M88">
            <v>0</v>
          </cell>
          <cell r="N88">
            <v>0</v>
          </cell>
          <cell r="O88">
            <v>0</v>
          </cell>
          <cell r="P88">
            <v>0</v>
          </cell>
        </row>
        <row r="89">
          <cell r="C89" t="str">
            <v>договор № ___ от ____</v>
          </cell>
          <cell r="M89">
            <v>0</v>
          </cell>
          <cell r="N89">
            <v>0</v>
          </cell>
          <cell r="O89">
            <v>0</v>
          </cell>
          <cell r="P89">
            <v>0</v>
          </cell>
        </row>
        <row r="90">
          <cell r="C90" t="str">
            <v>договор № ___ от ____</v>
          </cell>
          <cell r="M90">
            <v>0</v>
          </cell>
          <cell r="N90">
            <v>0</v>
          </cell>
          <cell r="O90">
            <v>0</v>
          </cell>
          <cell r="P90">
            <v>0</v>
          </cell>
        </row>
        <row r="91">
          <cell r="C91" t="str">
            <v>Добавить строки</v>
          </cell>
        </row>
        <row r="92">
          <cell r="C92" t="str">
            <v>Всего</v>
          </cell>
          <cell r="H92">
            <v>0</v>
          </cell>
          <cell r="I92">
            <v>0</v>
          </cell>
          <cell r="J92">
            <v>250</v>
          </cell>
          <cell r="K92">
            <v>250</v>
          </cell>
          <cell r="L92">
            <v>0</v>
          </cell>
          <cell r="M92">
            <v>0</v>
          </cell>
          <cell r="N92">
            <v>0</v>
          </cell>
          <cell r="O92">
            <v>0</v>
          </cell>
          <cell r="P92">
            <v>0</v>
          </cell>
        </row>
        <row r="93">
          <cell r="C93" t="str">
            <v>Pарядно-подзарядное устройство аккум. Батареи ПНЗП-80-260. -1 шт</v>
          </cell>
        </row>
        <row r="94">
          <cell r="C94" t="str">
            <v>договор № ___ от ____</v>
          </cell>
          <cell r="J94">
            <v>250</v>
          </cell>
          <cell r="K94">
            <v>250</v>
          </cell>
          <cell r="M94">
            <v>0</v>
          </cell>
          <cell r="N94">
            <v>0</v>
          </cell>
          <cell r="O94">
            <v>0</v>
          </cell>
          <cell r="P94">
            <v>0</v>
          </cell>
        </row>
        <row r="95">
          <cell r="C95" t="str">
            <v>договор № ___ от ____</v>
          </cell>
          <cell r="M95">
            <v>0</v>
          </cell>
          <cell r="N95">
            <v>0</v>
          </cell>
          <cell r="O95">
            <v>0</v>
          </cell>
          <cell r="P95">
            <v>0</v>
          </cell>
        </row>
        <row r="96">
          <cell r="C96" t="str">
            <v>договор № ___ от ____</v>
          </cell>
          <cell r="M96">
            <v>0</v>
          </cell>
          <cell r="N96">
            <v>0</v>
          </cell>
          <cell r="O96">
            <v>0</v>
          </cell>
          <cell r="P96">
            <v>0</v>
          </cell>
        </row>
        <row r="97">
          <cell r="C97" t="str">
            <v>Добавить строки</v>
          </cell>
        </row>
        <row r="98">
          <cell r="C98" t="str">
            <v>Всего</v>
          </cell>
          <cell r="H98">
            <v>0</v>
          </cell>
          <cell r="I98">
            <v>0</v>
          </cell>
          <cell r="J98">
            <v>1500</v>
          </cell>
          <cell r="K98">
            <v>1500</v>
          </cell>
          <cell r="L98">
            <v>0</v>
          </cell>
          <cell r="M98">
            <v>0</v>
          </cell>
          <cell r="N98">
            <v>0</v>
          </cell>
          <cell r="O98">
            <v>0</v>
          </cell>
          <cell r="P98">
            <v>0</v>
          </cell>
        </row>
        <row r="99">
          <cell r="C99" t="str">
            <v>Внедрение двух пролетов радиорелейной линии связи ГЭС-9-10-14 для обеспечения АСУ ТП, АИИС КУЭ, связи, телемеханики</v>
          </cell>
        </row>
        <row r="100">
          <cell r="C100" t="str">
            <v>договор № ___ от ____</v>
          </cell>
          <cell r="J100">
            <v>1500</v>
          </cell>
          <cell r="K100">
            <v>1500</v>
          </cell>
          <cell r="M100">
            <v>0</v>
          </cell>
          <cell r="N100">
            <v>0</v>
          </cell>
          <cell r="O100">
            <v>0</v>
          </cell>
          <cell r="P100">
            <v>0</v>
          </cell>
        </row>
        <row r="101">
          <cell r="C101" t="str">
            <v>договор № ___ от ____</v>
          </cell>
          <cell r="M101">
            <v>0</v>
          </cell>
          <cell r="N101">
            <v>0</v>
          </cell>
          <cell r="O101">
            <v>0</v>
          </cell>
          <cell r="P101">
            <v>0</v>
          </cell>
        </row>
        <row r="102">
          <cell r="C102" t="str">
            <v>договор № ___ от ____</v>
          </cell>
          <cell r="M102">
            <v>0</v>
          </cell>
          <cell r="N102">
            <v>0</v>
          </cell>
          <cell r="O102">
            <v>0</v>
          </cell>
          <cell r="P102">
            <v>0</v>
          </cell>
        </row>
        <row r="103">
          <cell r="C103" t="str">
            <v>Добавить строки</v>
          </cell>
        </row>
        <row r="104">
          <cell r="C104" t="str">
            <v>Всего</v>
          </cell>
          <cell r="H104">
            <v>0</v>
          </cell>
          <cell r="I104">
            <v>0</v>
          </cell>
          <cell r="J104">
            <v>0</v>
          </cell>
          <cell r="K104">
            <v>0</v>
          </cell>
          <cell r="L104">
            <v>0</v>
          </cell>
          <cell r="M104">
            <v>0</v>
          </cell>
          <cell r="N104">
            <v>0</v>
          </cell>
          <cell r="O104">
            <v>0</v>
          </cell>
          <cell r="P104">
            <v>0</v>
          </cell>
        </row>
        <row r="105">
          <cell r="C105" t="str">
            <v>Замена подзарядных устройств АБ на выпрямительное устройство ВАЗП</v>
          </cell>
        </row>
        <row r="106">
          <cell r="C106" t="str">
            <v>договор № ___ от ____</v>
          </cell>
          <cell r="M106">
            <v>0</v>
          </cell>
          <cell r="N106">
            <v>0</v>
          </cell>
          <cell r="O106">
            <v>0</v>
          </cell>
          <cell r="P106">
            <v>0</v>
          </cell>
        </row>
        <row r="107">
          <cell r="C107" t="str">
            <v>договор № ___ от ____</v>
          </cell>
          <cell r="M107">
            <v>0</v>
          </cell>
          <cell r="N107">
            <v>0</v>
          </cell>
          <cell r="O107">
            <v>0</v>
          </cell>
          <cell r="P107">
            <v>0</v>
          </cell>
        </row>
        <row r="108">
          <cell r="C108" t="str">
            <v>договор № ___ от ____</v>
          </cell>
          <cell r="M108">
            <v>0</v>
          </cell>
          <cell r="N108">
            <v>0</v>
          </cell>
          <cell r="O108">
            <v>0</v>
          </cell>
          <cell r="P108">
            <v>0</v>
          </cell>
        </row>
        <row r="109">
          <cell r="C109" t="str">
            <v>Добавить строки</v>
          </cell>
        </row>
        <row r="110">
          <cell r="B110" t="str">
            <v>Подужемская ГЭС</v>
          </cell>
          <cell r="C110" t="str">
            <v>Всего</v>
          </cell>
          <cell r="H110">
            <v>0</v>
          </cell>
          <cell r="I110">
            <v>0</v>
          </cell>
          <cell r="J110">
            <v>0</v>
          </cell>
          <cell r="K110">
            <v>0</v>
          </cell>
          <cell r="L110">
            <v>800</v>
          </cell>
          <cell r="M110">
            <v>0</v>
          </cell>
          <cell r="N110">
            <v>0</v>
          </cell>
          <cell r="O110">
            <v>0</v>
          </cell>
          <cell r="P110">
            <v>0</v>
          </cell>
        </row>
        <row r="111">
          <cell r="C111" t="str">
            <v>Внедрение АСУ ГЭС-10</v>
          </cell>
        </row>
        <row r="112">
          <cell r="C112" t="str">
            <v>договор № ___ от ____</v>
          </cell>
          <cell r="K112">
            <v>0</v>
          </cell>
          <cell r="L112">
            <v>800</v>
          </cell>
          <cell r="M112">
            <v>0</v>
          </cell>
          <cell r="N112">
            <v>0</v>
          </cell>
          <cell r="O112">
            <v>0</v>
          </cell>
          <cell r="P112">
            <v>0</v>
          </cell>
        </row>
        <row r="113">
          <cell r="C113" t="str">
            <v>договор № ___ от ____</v>
          </cell>
          <cell r="M113">
            <v>0</v>
          </cell>
          <cell r="N113">
            <v>0</v>
          </cell>
          <cell r="O113">
            <v>0</v>
          </cell>
          <cell r="P113">
            <v>0</v>
          </cell>
        </row>
        <row r="114">
          <cell r="C114" t="str">
            <v>договор № ___ от ____</v>
          </cell>
          <cell r="M114">
            <v>0</v>
          </cell>
          <cell r="N114">
            <v>0</v>
          </cell>
          <cell r="O114">
            <v>0</v>
          </cell>
          <cell r="P114">
            <v>0</v>
          </cell>
        </row>
        <row r="115">
          <cell r="C115" t="str">
            <v>Добавить строки</v>
          </cell>
        </row>
        <row r="116">
          <cell r="C116" t="str">
            <v>Всего</v>
          </cell>
          <cell r="H116">
            <v>0</v>
          </cell>
          <cell r="I116">
            <v>0</v>
          </cell>
          <cell r="J116">
            <v>0</v>
          </cell>
          <cell r="K116">
            <v>0</v>
          </cell>
          <cell r="L116">
            <v>300</v>
          </cell>
          <cell r="M116">
            <v>0</v>
          </cell>
          <cell r="N116">
            <v>0</v>
          </cell>
          <cell r="O116">
            <v>0</v>
          </cell>
          <cell r="P116">
            <v>0</v>
          </cell>
        </row>
        <row r="117">
          <cell r="C117" t="str">
            <v>Рек.сист.сигнал.и термоконтроль г/г</v>
          </cell>
        </row>
        <row r="118">
          <cell r="C118" t="str">
            <v>договор № ___ от ____</v>
          </cell>
          <cell r="K118">
            <v>0</v>
          </cell>
          <cell r="L118">
            <v>300</v>
          </cell>
          <cell r="M118">
            <v>0</v>
          </cell>
          <cell r="N118">
            <v>0</v>
          </cell>
          <cell r="O118">
            <v>0</v>
          </cell>
          <cell r="P118">
            <v>0</v>
          </cell>
        </row>
        <row r="119">
          <cell r="C119" t="str">
            <v>договор № ___ от ____</v>
          </cell>
          <cell r="M119">
            <v>0</v>
          </cell>
          <cell r="N119">
            <v>0</v>
          </cell>
          <cell r="O119">
            <v>0</v>
          </cell>
          <cell r="P119">
            <v>0</v>
          </cell>
        </row>
        <row r="120">
          <cell r="C120" t="str">
            <v>договор № ___ от ____</v>
          </cell>
          <cell r="M120">
            <v>0</v>
          </cell>
          <cell r="N120">
            <v>0</v>
          </cell>
          <cell r="O120">
            <v>0</v>
          </cell>
          <cell r="P120">
            <v>0</v>
          </cell>
        </row>
        <row r="121">
          <cell r="C121" t="str">
            <v>Добавить строки</v>
          </cell>
        </row>
        <row r="122">
          <cell r="C122" t="str">
            <v>Всего</v>
          </cell>
          <cell r="H122">
            <v>0</v>
          </cell>
          <cell r="I122">
            <v>0</v>
          </cell>
          <cell r="J122">
            <v>0</v>
          </cell>
          <cell r="K122">
            <v>0</v>
          </cell>
          <cell r="L122">
            <v>100</v>
          </cell>
          <cell r="M122">
            <v>0</v>
          </cell>
          <cell r="N122">
            <v>0</v>
          </cell>
          <cell r="O122">
            <v>0</v>
          </cell>
          <cell r="P122">
            <v>0</v>
          </cell>
        </row>
        <row r="123">
          <cell r="C123" t="str">
            <v>Выключатель 0.4кВ АВ-2М-20НВ (2000А)  (щит СН)</v>
          </cell>
        </row>
        <row r="124">
          <cell r="C124" t="str">
            <v>из прибыли</v>
          </cell>
          <cell r="K124">
            <v>0</v>
          </cell>
          <cell r="L124">
            <v>100</v>
          </cell>
          <cell r="M124">
            <v>0</v>
          </cell>
          <cell r="N124">
            <v>0</v>
          </cell>
          <cell r="O124">
            <v>0</v>
          </cell>
          <cell r="P124">
            <v>0</v>
          </cell>
        </row>
        <row r="125">
          <cell r="C125" t="str">
            <v>договор № ___ от ____</v>
          </cell>
          <cell r="M125">
            <v>0</v>
          </cell>
          <cell r="N125">
            <v>0</v>
          </cell>
          <cell r="O125">
            <v>0</v>
          </cell>
          <cell r="P125">
            <v>0</v>
          </cell>
        </row>
        <row r="126">
          <cell r="C126" t="str">
            <v>договор № ___ от ____</v>
          </cell>
          <cell r="M126">
            <v>0</v>
          </cell>
          <cell r="N126">
            <v>0</v>
          </cell>
          <cell r="O126">
            <v>0</v>
          </cell>
          <cell r="P126">
            <v>0</v>
          </cell>
        </row>
        <row r="127">
          <cell r="C127" t="str">
            <v>Добавить строки</v>
          </cell>
        </row>
        <row r="128">
          <cell r="C128" t="str">
            <v>Всего</v>
          </cell>
          <cell r="H128">
            <v>0</v>
          </cell>
          <cell r="I128">
            <v>0</v>
          </cell>
          <cell r="J128">
            <v>0</v>
          </cell>
          <cell r="K128">
            <v>0</v>
          </cell>
          <cell r="L128">
            <v>0</v>
          </cell>
          <cell r="M128">
            <v>0</v>
          </cell>
          <cell r="N128">
            <v>0</v>
          </cell>
          <cell r="O128">
            <v>0</v>
          </cell>
          <cell r="P128">
            <v>0</v>
          </cell>
        </row>
        <row r="129">
          <cell r="C129" t="str">
            <v xml:space="preserve">    Замена компрессоров (4шт) для ГЭС-10,14,16</v>
          </cell>
        </row>
        <row r="130">
          <cell r="C130" t="str">
            <v>договор № ___ от ____</v>
          </cell>
          <cell r="M130">
            <v>0</v>
          </cell>
          <cell r="N130">
            <v>0</v>
          </cell>
          <cell r="O130">
            <v>0</v>
          </cell>
          <cell r="P130">
            <v>0</v>
          </cell>
        </row>
        <row r="131">
          <cell r="C131" t="str">
            <v>договор № ___ от ____</v>
          </cell>
          <cell r="M131">
            <v>0</v>
          </cell>
          <cell r="N131">
            <v>0</v>
          </cell>
          <cell r="O131">
            <v>0</v>
          </cell>
          <cell r="P131">
            <v>0</v>
          </cell>
        </row>
        <row r="132">
          <cell r="C132" t="str">
            <v>договор № ___ от ____</v>
          </cell>
          <cell r="M132">
            <v>0</v>
          </cell>
          <cell r="N132">
            <v>0</v>
          </cell>
          <cell r="O132">
            <v>0</v>
          </cell>
          <cell r="P132">
            <v>0</v>
          </cell>
        </row>
        <row r="133">
          <cell r="C133" t="str">
            <v>Добавить строки</v>
          </cell>
        </row>
        <row r="134">
          <cell r="C134" t="str">
            <v>Всего</v>
          </cell>
          <cell r="H134">
            <v>0</v>
          </cell>
          <cell r="I134">
            <v>259.77</v>
          </cell>
          <cell r="J134">
            <v>0</v>
          </cell>
          <cell r="K134">
            <v>0</v>
          </cell>
          <cell r="L134">
            <v>0</v>
          </cell>
          <cell r="M134">
            <v>0</v>
          </cell>
          <cell r="N134">
            <v>0</v>
          </cell>
          <cell r="O134">
            <v>0</v>
          </cell>
          <cell r="P134">
            <v>0</v>
          </cell>
        </row>
        <row r="135">
          <cell r="C135" t="str">
            <v>Замена вводных автоматических выключателей</v>
          </cell>
        </row>
        <row r="136">
          <cell r="C136" t="str">
            <v>договор № ___ от ____</v>
          </cell>
          <cell r="I136">
            <v>259.77</v>
          </cell>
          <cell r="M136">
            <v>0</v>
          </cell>
          <cell r="N136">
            <v>0</v>
          </cell>
          <cell r="O136">
            <v>0</v>
          </cell>
          <cell r="P136">
            <v>0</v>
          </cell>
        </row>
        <row r="137">
          <cell r="C137" t="str">
            <v>договор № ___ от ____</v>
          </cell>
          <cell r="M137">
            <v>0</v>
          </cell>
          <cell r="N137">
            <v>0</v>
          </cell>
          <cell r="O137">
            <v>0</v>
          </cell>
          <cell r="P137">
            <v>0</v>
          </cell>
        </row>
        <row r="138">
          <cell r="C138" t="str">
            <v>договор № ___ от ____</v>
          </cell>
          <cell r="M138">
            <v>0</v>
          </cell>
          <cell r="N138">
            <v>0</v>
          </cell>
          <cell r="O138">
            <v>0</v>
          </cell>
          <cell r="P138">
            <v>0</v>
          </cell>
        </row>
        <row r="139">
          <cell r="C139" t="str">
            <v>Добавить строки</v>
          </cell>
        </row>
        <row r="140">
          <cell r="C140" t="str">
            <v>Всего</v>
          </cell>
          <cell r="H140">
            <v>0</v>
          </cell>
          <cell r="I140">
            <v>361.6</v>
          </cell>
          <cell r="J140">
            <v>70</v>
          </cell>
          <cell r="K140">
            <v>70</v>
          </cell>
          <cell r="L140">
            <v>0</v>
          </cell>
          <cell r="M140">
            <v>0</v>
          </cell>
          <cell r="N140">
            <v>0</v>
          </cell>
          <cell r="O140">
            <v>0</v>
          </cell>
          <cell r="P140">
            <v>0</v>
          </cell>
        </row>
        <row r="141">
          <cell r="C141" t="str">
            <v xml:space="preserve">    Реконструкция ванны маслоприемника Г-1</v>
          </cell>
        </row>
        <row r="142">
          <cell r="C142" t="str">
            <v>договор № 219 от 18.08.05</v>
          </cell>
          <cell r="I142">
            <v>361.6</v>
          </cell>
          <cell r="J142">
            <v>70</v>
          </cell>
          <cell r="K142">
            <v>70</v>
          </cell>
          <cell r="M142">
            <v>0</v>
          </cell>
          <cell r="N142">
            <v>0</v>
          </cell>
          <cell r="O142">
            <v>0</v>
          </cell>
          <cell r="P142">
            <v>0</v>
          </cell>
        </row>
        <row r="143">
          <cell r="C143" t="str">
            <v>договор № ___ от ____</v>
          </cell>
          <cell r="M143">
            <v>0</v>
          </cell>
          <cell r="N143">
            <v>0</v>
          </cell>
          <cell r="O143">
            <v>0</v>
          </cell>
          <cell r="P143">
            <v>0</v>
          </cell>
        </row>
        <row r="144">
          <cell r="C144" t="str">
            <v>договор № ___ от ____</v>
          </cell>
          <cell r="M144">
            <v>0</v>
          </cell>
          <cell r="N144">
            <v>0</v>
          </cell>
          <cell r="O144">
            <v>0</v>
          </cell>
          <cell r="P144">
            <v>0</v>
          </cell>
        </row>
        <row r="145">
          <cell r="C145" t="str">
            <v>Добавить строки</v>
          </cell>
        </row>
        <row r="146">
          <cell r="C146" t="str">
            <v>Всего</v>
          </cell>
          <cell r="H146">
            <v>0</v>
          </cell>
          <cell r="I146">
            <v>0</v>
          </cell>
          <cell r="J146">
            <v>250</v>
          </cell>
          <cell r="K146">
            <v>250</v>
          </cell>
          <cell r="L146">
            <v>0</v>
          </cell>
          <cell r="M146">
            <v>0</v>
          </cell>
          <cell r="N146">
            <v>0</v>
          </cell>
          <cell r="O146">
            <v>0</v>
          </cell>
          <cell r="P146">
            <v>0</v>
          </cell>
        </row>
        <row r="147">
          <cell r="C147" t="str">
            <v>Реконструкция гидротехнических измерений с заменой датчиков</v>
          </cell>
        </row>
        <row r="148">
          <cell r="C148" t="str">
            <v>договор № ___ от ____</v>
          </cell>
          <cell r="J148">
            <v>250</v>
          </cell>
          <cell r="K148">
            <v>250</v>
          </cell>
          <cell r="M148">
            <v>0</v>
          </cell>
          <cell r="N148">
            <v>0</v>
          </cell>
          <cell r="O148">
            <v>0</v>
          </cell>
          <cell r="P148">
            <v>0</v>
          </cell>
        </row>
        <row r="149">
          <cell r="C149" t="str">
            <v>договор № ___ от ____</v>
          </cell>
          <cell r="M149">
            <v>0</v>
          </cell>
          <cell r="N149">
            <v>0</v>
          </cell>
          <cell r="O149">
            <v>0</v>
          </cell>
          <cell r="P149">
            <v>0</v>
          </cell>
        </row>
        <row r="150">
          <cell r="C150" t="str">
            <v>договор № ___ от ____</v>
          </cell>
          <cell r="M150">
            <v>0</v>
          </cell>
          <cell r="N150">
            <v>0</v>
          </cell>
          <cell r="O150">
            <v>0</v>
          </cell>
          <cell r="P150">
            <v>0</v>
          </cell>
        </row>
        <row r="151">
          <cell r="C151" t="str">
            <v>Добавить строки</v>
          </cell>
        </row>
        <row r="152">
          <cell r="C152" t="str">
            <v>Всего</v>
          </cell>
          <cell r="H152">
            <v>0</v>
          </cell>
          <cell r="I152">
            <v>0</v>
          </cell>
          <cell r="J152">
            <v>190</v>
          </cell>
          <cell r="K152">
            <v>190</v>
          </cell>
          <cell r="L152">
            <v>0</v>
          </cell>
          <cell r="M152">
            <v>0</v>
          </cell>
          <cell r="N152">
            <v>0</v>
          </cell>
          <cell r="O152">
            <v>0</v>
          </cell>
          <cell r="P152">
            <v>0</v>
          </cell>
        </row>
        <row r="153">
          <cell r="C153" t="str">
            <v>ТПЗУ для насосов МНУ ГЭС-10</v>
          </cell>
        </row>
        <row r="154">
          <cell r="C154" t="str">
            <v>договор № ___ от ____</v>
          </cell>
          <cell r="J154">
            <v>190</v>
          </cell>
          <cell r="K154">
            <v>190</v>
          </cell>
          <cell r="M154">
            <v>0</v>
          </cell>
          <cell r="N154">
            <v>0</v>
          </cell>
          <cell r="O154">
            <v>0</v>
          </cell>
          <cell r="P154">
            <v>0</v>
          </cell>
        </row>
        <row r="155">
          <cell r="C155" t="str">
            <v>договор № ___ от ____</v>
          </cell>
          <cell r="M155">
            <v>0</v>
          </cell>
          <cell r="N155">
            <v>0</v>
          </cell>
          <cell r="O155">
            <v>0</v>
          </cell>
          <cell r="P155">
            <v>0</v>
          </cell>
        </row>
        <row r="156">
          <cell r="C156" t="str">
            <v>договор № ___ от ____</v>
          </cell>
          <cell r="M156">
            <v>0</v>
          </cell>
          <cell r="N156">
            <v>0</v>
          </cell>
          <cell r="O156">
            <v>0</v>
          </cell>
          <cell r="P156">
            <v>0</v>
          </cell>
        </row>
        <row r="157">
          <cell r="C157" t="str">
            <v>Добавить строки</v>
          </cell>
        </row>
        <row r="158">
          <cell r="C158" t="str">
            <v>Всего</v>
          </cell>
          <cell r="H158">
            <v>0</v>
          </cell>
          <cell r="I158">
            <v>0</v>
          </cell>
          <cell r="J158">
            <v>600</v>
          </cell>
          <cell r="K158">
            <v>600</v>
          </cell>
          <cell r="L158">
            <v>0</v>
          </cell>
          <cell r="M158">
            <v>0</v>
          </cell>
          <cell r="N158">
            <v>0</v>
          </cell>
          <cell r="O158">
            <v>0</v>
          </cell>
          <cell r="P158">
            <v>0</v>
          </cell>
        </row>
        <row r="159">
          <cell r="C159" t="str">
            <v>Замена вентильных разрядников РВМГ-220 на ОПН-220 (6шт)</v>
          </cell>
        </row>
        <row r="160">
          <cell r="C160" t="str">
            <v>договор № ___ от ____</v>
          </cell>
          <cell r="J160">
            <v>600</v>
          </cell>
          <cell r="K160">
            <v>600</v>
          </cell>
          <cell r="M160">
            <v>0</v>
          </cell>
          <cell r="N160">
            <v>0</v>
          </cell>
          <cell r="O160">
            <v>0</v>
          </cell>
          <cell r="P160">
            <v>0</v>
          </cell>
        </row>
        <row r="161">
          <cell r="C161" t="str">
            <v>договор № ___ от ____</v>
          </cell>
          <cell r="M161">
            <v>0</v>
          </cell>
          <cell r="N161">
            <v>0</v>
          </cell>
          <cell r="O161">
            <v>0</v>
          </cell>
          <cell r="P161">
            <v>0</v>
          </cell>
        </row>
        <row r="162">
          <cell r="C162" t="str">
            <v>договор № ___ от ____</v>
          </cell>
          <cell r="M162">
            <v>0</v>
          </cell>
          <cell r="N162">
            <v>0</v>
          </cell>
          <cell r="O162">
            <v>0</v>
          </cell>
          <cell r="P162">
            <v>0</v>
          </cell>
        </row>
        <row r="163">
          <cell r="C163" t="str">
            <v>Добавить строки</v>
          </cell>
        </row>
        <row r="164">
          <cell r="C164" t="str">
            <v>Всего</v>
          </cell>
          <cell r="H164">
            <v>0</v>
          </cell>
          <cell r="I164">
            <v>0</v>
          </cell>
          <cell r="J164">
            <v>0</v>
          </cell>
          <cell r="K164">
            <v>0</v>
          </cell>
          <cell r="L164">
            <v>0</v>
          </cell>
          <cell r="M164">
            <v>0</v>
          </cell>
          <cell r="N164">
            <v>0</v>
          </cell>
          <cell r="O164">
            <v>0</v>
          </cell>
          <cell r="P164">
            <v>0</v>
          </cell>
        </row>
        <row r="165">
          <cell r="C165" t="str">
            <v>Замена артезианского насоса</v>
          </cell>
        </row>
        <row r="166">
          <cell r="C166" t="str">
            <v>договор № ___ от ____</v>
          </cell>
          <cell r="M166">
            <v>0</v>
          </cell>
          <cell r="N166">
            <v>0</v>
          </cell>
          <cell r="O166">
            <v>0</v>
          </cell>
          <cell r="P166">
            <v>0</v>
          </cell>
        </row>
        <row r="167">
          <cell r="C167" t="str">
            <v>договор № ___ от ____</v>
          </cell>
          <cell r="M167">
            <v>0</v>
          </cell>
          <cell r="N167">
            <v>0</v>
          </cell>
          <cell r="O167">
            <v>0</v>
          </cell>
          <cell r="P167">
            <v>0</v>
          </cell>
        </row>
        <row r="168">
          <cell r="C168" t="str">
            <v>договор № ___ от ____</v>
          </cell>
          <cell r="M168">
            <v>0</v>
          </cell>
          <cell r="N168">
            <v>0</v>
          </cell>
          <cell r="O168">
            <v>0</v>
          </cell>
          <cell r="P168">
            <v>0</v>
          </cell>
        </row>
        <row r="169">
          <cell r="C169" t="str">
            <v>Добавить строки</v>
          </cell>
        </row>
        <row r="170">
          <cell r="B170" t="str">
            <v>Юшкозерская ГЭС</v>
          </cell>
          <cell r="C170" t="str">
            <v>Всего</v>
          </cell>
          <cell r="H170">
            <v>0</v>
          </cell>
          <cell r="I170">
            <v>0</v>
          </cell>
          <cell r="J170">
            <v>0</v>
          </cell>
          <cell r="K170">
            <v>0</v>
          </cell>
          <cell r="L170">
            <v>700</v>
          </cell>
          <cell r="M170">
            <v>0</v>
          </cell>
          <cell r="N170">
            <v>0</v>
          </cell>
          <cell r="O170">
            <v>0</v>
          </cell>
          <cell r="P170">
            <v>0</v>
          </cell>
        </row>
        <row r="171">
          <cell r="C171" t="str">
            <v>Реконструкция утепления затвора х/водосброса</v>
          </cell>
        </row>
        <row r="172">
          <cell r="C172" t="str">
            <v>договор № ___ от ____</v>
          </cell>
          <cell r="L172">
            <v>700</v>
          </cell>
          <cell r="M172">
            <v>0</v>
          </cell>
          <cell r="N172">
            <v>0</v>
          </cell>
          <cell r="O172">
            <v>0</v>
          </cell>
          <cell r="P172">
            <v>0</v>
          </cell>
        </row>
        <row r="173">
          <cell r="C173" t="str">
            <v>договор № ___ от ____</v>
          </cell>
          <cell r="M173">
            <v>0</v>
          </cell>
          <cell r="N173">
            <v>0</v>
          </cell>
          <cell r="O173">
            <v>0</v>
          </cell>
          <cell r="P173">
            <v>0</v>
          </cell>
        </row>
        <row r="174">
          <cell r="C174" t="str">
            <v>договор № ___ от ____</v>
          </cell>
          <cell r="M174">
            <v>0</v>
          </cell>
          <cell r="N174">
            <v>0</v>
          </cell>
          <cell r="O174">
            <v>0</v>
          </cell>
          <cell r="P174">
            <v>0</v>
          </cell>
        </row>
        <row r="175">
          <cell r="C175" t="str">
            <v>Добавить строки</v>
          </cell>
        </row>
        <row r="176">
          <cell r="C176" t="str">
            <v>Всего</v>
          </cell>
          <cell r="H176">
            <v>0</v>
          </cell>
          <cell r="I176">
            <v>0</v>
          </cell>
          <cell r="J176">
            <v>0</v>
          </cell>
          <cell r="K176">
            <v>0</v>
          </cell>
          <cell r="L176">
            <v>1000</v>
          </cell>
          <cell r="M176">
            <v>0</v>
          </cell>
          <cell r="N176">
            <v>0</v>
          </cell>
          <cell r="O176">
            <v>0</v>
          </cell>
          <cell r="P176">
            <v>0</v>
          </cell>
        </row>
        <row r="177">
          <cell r="C177" t="str">
            <v>Замена АТС на цифровую</v>
          </cell>
        </row>
        <row r="178">
          <cell r="C178" t="str">
            <v>договор № ___ от ____</v>
          </cell>
          <cell r="K178">
            <v>0</v>
          </cell>
          <cell r="L178">
            <v>1000</v>
          </cell>
          <cell r="M178">
            <v>0</v>
          </cell>
          <cell r="N178">
            <v>0</v>
          </cell>
          <cell r="O178">
            <v>0</v>
          </cell>
          <cell r="P178">
            <v>0</v>
          </cell>
        </row>
        <row r="179">
          <cell r="C179" t="str">
            <v>договор № ___ от ____</v>
          </cell>
          <cell r="M179">
            <v>0</v>
          </cell>
          <cell r="N179">
            <v>0</v>
          </cell>
          <cell r="O179">
            <v>0</v>
          </cell>
          <cell r="P179">
            <v>0</v>
          </cell>
        </row>
        <row r="180">
          <cell r="C180" t="str">
            <v>договор № ___ от ____</v>
          </cell>
          <cell r="M180">
            <v>0</v>
          </cell>
          <cell r="N180">
            <v>0</v>
          </cell>
          <cell r="O180">
            <v>0</v>
          </cell>
          <cell r="P180">
            <v>0</v>
          </cell>
        </row>
        <row r="181">
          <cell r="C181" t="str">
            <v>Добавить строки</v>
          </cell>
        </row>
        <row r="182">
          <cell r="C182" t="str">
            <v>Всего</v>
          </cell>
          <cell r="H182">
            <v>0</v>
          </cell>
          <cell r="I182">
            <v>0</v>
          </cell>
          <cell r="J182">
            <v>500</v>
          </cell>
          <cell r="K182">
            <v>500</v>
          </cell>
          <cell r="L182">
            <v>0</v>
          </cell>
          <cell r="M182">
            <v>0</v>
          </cell>
          <cell r="N182">
            <v>0</v>
          </cell>
          <cell r="O182">
            <v>0</v>
          </cell>
          <cell r="P182">
            <v>0</v>
          </cell>
        </row>
        <row r="183">
          <cell r="C183" t="str">
            <v xml:space="preserve">Реконструкция устройств АБП связи </v>
          </cell>
        </row>
        <row r="184">
          <cell r="C184" t="str">
            <v>договор № ___ от ____</v>
          </cell>
          <cell r="J184">
            <v>500</v>
          </cell>
          <cell r="K184">
            <v>500</v>
          </cell>
          <cell r="M184">
            <v>0</v>
          </cell>
          <cell r="N184">
            <v>0</v>
          </cell>
          <cell r="O184">
            <v>0</v>
          </cell>
          <cell r="P184">
            <v>0</v>
          </cell>
        </row>
        <row r="185">
          <cell r="C185" t="str">
            <v>договор № ___ от ____</v>
          </cell>
          <cell r="M185">
            <v>0</v>
          </cell>
          <cell r="N185">
            <v>0</v>
          </cell>
          <cell r="O185">
            <v>0</v>
          </cell>
          <cell r="P185">
            <v>0</v>
          </cell>
        </row>
        <row r="186">
          <cell r="C186" t="str">
            <v>договор № ___ от ____</v>
          </cell>
          <cell r="M186">
            <v>0</v>
          </cell>
          <cell r="N186">
            <v>0</v>
          </cell>
          <cell r="O186">
            <v>0</v>
          </cell>
          <cell r="P186">
            <v>0</v>
          </cell>
        </row>
        <row r="187">
          <cell r="C187" t="str">
            <v>Добавить строки</v>
          </cell>
        </row>
        <row r="188">
          <cell r="C188" t="str">
            <v>Всего</v>
          </cell>
          <cell r="H188">
            <v>0</v>
          </cell>
          <cell r="I188">
            <v>0</v>
          </cell>
          <cell r="J188">
            <v>199</v>
          </cell>
          <cell r="K188">
            <v>199</v>
          </cell>
          <cell r="L188">
            <v>0</v>
          </cell>
          <cell r="M188">
            <v>0</v>
          </cell>
          <cell r="N188">
            <v>0</v>
          </cell>
          <cell r="O188">
            <v>0</v>
          </cell>
          <cell r="P188">
            <v>0</v>
          </cell>
        </row>
        <row r="189">
          <cell r="C189" t="str">
            <v>Вводные и секционные выключатели 0.4 кВ щита собстеннных нужд 1Н - 3 шт.</v>
          </cell>
        </row>
        <row r="190">
          <cell r="C190" t="str">
            <v>договор № ___ от ____</v>
          </cell>
          <cell r="J190">
            <v>199</v>
          </cell>
          <cell r="K190">
            <v>199</v>
          </cell>
          <cell r="M190">
            <v>0</v>
          </cell>
          <cell r="N190">
            <v>0</v>
          </cell>
          <cell r="O190">
            <v>0</v>
          </cell>
          <cell r="P190">
            <v>0</v>
          </cell>
        </row>
        <row r="191">
          <cell r="C191" t="str">
            <v>договор № ___ от ____</v>
          </cell>
          <cell r="M191">
            <v>0</v>
          </cell>
          <cell r="N191">
            <v>0</v>
          </cell>
          <cell r="O191">
            <v>0</v>
          </cell>
          <cell r="P191">
            <v>0</v>
          </cell>
        </row>
        <row r="192">
          <cell r="C192" t="str">
            <v>договор № ___ от ____</v>
          </cell>
          <cell r="M192">
            <v>0</v>
          </cell>
          <cell r="N192">
            <v>0</v>
          </cell>
          <cell r="O192">
            <v>0</v>
          </cell>
          <cell r="P192">
            <v>0</v>
          </cell>
        </row>
        <row r="193">
          <cell r="C193" t="str">
            <v>Добавить строки</v>
          </cell>
        </row>
        <row r="194">
          <cell r="C194" t="str">
            <v>Всего</v>
          </cell>
          <cell r="H194">
            <v>0</v>
          </cell>
          <cell r="I194">
            <v>0</v>
          </cell>
          <cell r="J194">
            <v>0</v>
          </cell>
          <cell r="K194">
            <v>0</v>
          </cell>
          <cell r="L194">
            <v>14000</v>
          </cell>
          <cell r="M194">
            <v>0</v>
          </cell>
          <cell r="N194">
            <v>0</v>
          </cell>
          <cell r="O194">
            <v>0</v>
          </cell>
          <cell r="P194">
            <v>0</v>
          </cell>
        </row>
        <row r="195">
          <cell r="C195" t="str">
            <v>Рек. системы возбуждения г/ген. ВГС-700/69-64</v>
          </cell>
        </row>
        <row r="196">
          <cell r="C196" t="str">
            <v>из прибыли</v>
          </cell>
          <cell r="K196">
            <v>0</v>
          </cell>
          <cell r="L196">
            <v>14000</v>
          </cell>
          <cell r="M196">
            <v>0</v>
          </cell>
          <cell r="N196">
            <v>0</v>
          </cell>
          <cell r="O196">
            <v>0</v>
          </cell>
          <cell r="P196">
            <v>0</v>
          </cell>
        </row>
        <row r="197">
          <cell r="C197" t="str">
            <v>договор № ___ от ____</v>
          </cell>
          <cell r="M197">
            <v>0</v>
          </cell>
          <cell r="N197">
            <v>0</v>
          </cell>
          <cell r="O197">
            <v>0</v>
          </cell>
          <cell r="P197">
            <v>0</v>
          </cell>
        </row>
        <row r="198">
          <cell r="C198" t="str">
            <v>договор № ___ от ____</v>
          </cell>
          <cell r="M198">
            <v>0</v>
          </cell>
          <cell r="N198">
            <v>0</v>
          </cell>
          <cell r="O198">
            <v>0</v>
          </cell>
          <cell r="P198">
            <v>0</v>
          </cell>
        </row>
        <row r="199">
          <cell r="C199" t="str">
            <v>Добавить строки</v>
          </cell>
        </row>
        <row r="200">
          <cell r="C200" t="str">
            <v>Всего</v>
          </cell>
          <cell r="H200">
            <v>0</v>
          </cell>
          <cell r="I200">
            <v>0</v>
          </cell>
          <cell r="J200">
            <v>0</v>
          </cell>
          <cell r="K200">
            <v>0</v>
          </cell>
          <cell r="L200">
            <v>270</v>
          </cell>
          <cell r="M200">
            <v>0</v>
          </cell>
          <cell r="N200">
            <v>0</v>
          </cell>
          <cell r="O200">
            <v>0</v>
          </cell>
          <cell r="P200">
            <v>0</v>
          </cell>
        </row>
        <row r="201">
          <cell r="C201" t="str">
            <v>Рек. гидротехнич. измерений с заменой датчиков</v>
          </cell>
        </row>
        <row r="202">
          <cell r="C202" t="str">
            <v>договор № ___ от ____</v>
          </cell>
          <cell r="K202">
            <v>0</v>
          </cell>
          <cell r="L202">
            <v>270</v>
          </cell>
          <cell r="M202">
            <v>0</v>
          </cell>
          <cell r="N202">
            <v>0</v>
          </cell>
          <cell r="O202">
            <v>0</v>
          </cell>
          <cell r="P202">
            <v>0</v>
          </cell>
        </row>
        <row r="203">
          <cell r="C203" t="str">
            <v>договор № ___ от ____</v>
          </cell>
          <cell r="M203">
            <v>0</v>
          </cell>
          <cell r="N203">
            <v>0</v>
          </cell>
          <cell r="O203">
            <v>0</v>
          </cell>
          <cell r="P203">
            <v>0</v>
          </cell>
        </row>
        <row r="204">
          <cell r="C204" t="str">
            <v>договор № ___ от ____</v>
          </cell>
          <cell r="M204">
            <v>0</v>
          </cell>
          <cell r="N204">
            <v>0</v>
          </cell>
          <cell r="O204">
            <v>0</v>
          </cell>
          <cell r="P204">
            <v>0</v>
          </cell>
        </row>
        <row r="205">
          <cell r="C205" t="str">
            <v>Добавить строки</v>
          </cell>
        </row>
        <row r="206">
          <cell r="B206" t="str">
            <v>Кривопорожская ГЭС</v>
          </cell>
          <cell r="C206" t="str">
            <v>Всего</v>
          </cell>
          <cell r="H206">
            <v>0</v>
          </cell>
          <cell r="I206">
            <v>0</v>
          </cell>
          <cell r="J206">
            <v>0</v>
          </cell>
          <cell r="K206">
            <v>0</v>
          </cell>
          <cell r="L206">
            <v>2000</v>
          </cell>
          <cell r="M206">
            <v>0</v>
          </cell>
          <cell r="N206">
            <v>0</v>
          </cell>
          <cell r="O206">
            <v>0</v>
          </cell>
          <cell r="P206">
            <v>0</v>
          </cell>
        </row>
        <row r="207">
          <cell r="C207" t="str">
            <v>Рек.защиты ген-ра от замык.на землю БРЭ1301-02(откл)</v>
          </cell>
        </row>
        <row r="208">
          <cell r="C208" t="str">
            <v>договор № ___ от ____</v>
          </cell>
          <cell r="K208">
            <v>0</v>
          </cell>
          <cell r="L208">
            <v>2000</v>
          </cell>
          <cell r="M208">
            <v>0</v>
          </cell>
          <cell r="N208">
            <v>0</v>
          </cell>
          <cell r="O208">
            <v>0</v>
          </cell>
          <cell r="P208">
            <v>0</v>
          </cell>
        </row>
        <row r="209">
          <cell r="C209" t="str">
            <v>договор № ___ от ____</v>
          </cell>
          <cell r="M209">
            <v>0</v>
          </cell>
          <cell r="N209">
            <v>0</v>
          </cell>
          <cell r="O209">
            <v>0</v>
          </cell>
          <cell r="P209">
            <v>0</v>
          </cell>
        </row>
        <row r="210">
          <cell r="C210" t="str">
            <v>договор № ___ от ____</v>
          </cell>
          <cell r="M210">
            <v>0</v>
          </cell>
          <cell r="N210">
            <v>0</v>
          </cell>
          <cell r="O210">
            <v>0</v>
          </cell>
          <cell r="P210">
            <v>0</v>
          </cell>
        </row>
        <row r="211">
          <cell r="C211" t="str">
            <v>Добавить строки</v>
          </cell>
        </row>
        <row r="212">
          <cell r="C212" t="str">
            <v>Всего</v>
          </cell>
          <cell r="H212">
            <v>0</v>
          </cell>
          <cell r="I212">
            <v>0</v>
          </cell>
          <cell r="J212">
            <v>0</v>
          </cell>
          <cell r="K212">
            <v>0</v>
          </cell>
          <cell r="L212">
            <v>2000</v>
          </cell>
          <cell r="M212">
            <v>0</v>
          </cell>
          <cell r="N212">
            <v>0</v>
          </cell>
          <cell r="O212">
            <v>0</v>
          </cell>
          <cell r="P212">
            <v>0</v>
          </cell>
        </row>
        <row r="213">
          <cell r="C213" t="str">
            <v>Модернизация устройств телемеханики на "Котми"</v>
          </cell>
        </row>
        <row r="214">
          <cell r="C214" t="str">
            <v>договор № ___ от ____</v>
          </cell>
          <cell r="K214">
            <v>0</v>
          </cell>
          <cell r="L214">
            <v>2000</v>
          </cell>
          <cell r="M214">
            <v>0</v>
          </cell>
          <cell r="N214">
            <v>0</v>
          </cell>
          <cell r="O214">
            <v>0</v>
          </cell>
          <cell r="P214">
            <v>0</v>
          </cell>
        </row>
        <row r="215">
          <cell r="C215" t="str">
            <v>договор № ___ от ____</v>
          </cell>
          <cell r="M215">
            <v>0</v>
          </cell>
          <cell r="N215">
            <v>0</v>
          </cell>
          <cell r="O215">
            <v>0</v>
          </cell>
          <cell r="P215">
            <v>0</v>
          </cell>
        </row>
        <row r="216">
          <cell r="C216" t="str">
            <v>договор № ___ от ____</v>
          </cell>
          <cell r="M216">
            <v>0</v>
          </cell>
          <cell r="N216">
            <v>0</v>
          </cell>
          <cell r="O216">
            <v>0</v>
          </cell>
          <cell r="P216">
            <v>0</v>
          </cell>
        </row>
        <row r="217">
          <cell r="C217" t="str">
            <v>Добавить строки</v>
          </cell>
        </row>
        <row r="218">
          <cell r="C218" t="str">
            <v>Всего</v>
          </cell>
          <cell r="H218">
            <v>0</v>
          </cell>
          <cell r="I218">
            <v>0</v>
          </cell>
          <cell r="J218">
            <v>0</v>
          </cell>
          <cell r="K218">
            <v>0</v>
          </cell>
          <cell r="L218">
            <v>4000</v>
          </cell>
          <cell r="M218">
            <v>0</v>
          </cell>
          <cell r="N218">
            <v>0</v>
          </cell>
          <cell r="O218">
            <v>0</v>
          </cell>
          <cell r="P218">
            <v>0</v>
          </cell>
        </row>
        <row r="219">
          <cell r="C219" t="str">
            <v>Внедрение системы ГРАМ гидрогенераторов</v>
          </cell>
        </row>
        <row r="220">
          <cell r="C220" t="str">
            <v>из прибыли</v>
          </cell>
          <cell r="K220">
            <v>0</v>
          </cell>
          <cell r="L220">
            <v>4000</v>
          </cell>
          <cell r="M220">
            <v>0</v>
          </cell>
          <cell r="N220">
            <v>0</v>
          </cell>
          <cell r="O220">
            <v>0</v>
          </cell>
          <cell r="P220">
            <v>0</v>
          </cell>
        </row>
        <row r="221">
          <cell r="C221" t="str">
            <v>договор № ___ от ____</v>
          </cell>
          <cell r="M221">
            <v>0</v>
          </cell>
          <cell r="N221">
            <v>0</v>
          </cell>
          <cell r="O221">
            <v>0</v>
          </cell>
          <cell r="P221">
            <v>0</v>
          </cell>
        </row>
        <row r="222">
          <cell r="C222" t="str">
            <v>договор № ___ от ____</v>
          </cell>
          <cell r="M222">
            <v>0</v>
          </cell>
          <cell r="N222">
            <v>0</v>
          </cell>
          <cell r="O222">
            <v>0</v>
          </cell>
          <cell r="P222">
            <v>0</v>
          </cell>
        </row>
        <row r="223">
          <cell r="C223" t="str">
            <v>Добавить строки</v>
          </cell>
        </row>
        <row r="224">
          <cell r="C224" t="str">
            <v>Всего</v>
          </cell>
          <cell r="H224">
            <v>0</v>
          </cell>
          <cell r="I224">
            <v>1367.41</v>
          </cell>
          <cell r="J224">
            <v>0</v>
          </cell>
          <cell r="K224">
            <v>0</v>
          </cell>
          <cell r="L224">
            <v>0</v>
          </cell>
          <cell r="M224">
            <v>0</v>
          </cell>
          <cell r="N224">
            <v>0</v>
          </cell>
          <cell r="O224">
            <v>0</v>
          </cell>
          <cell r="P224">
            <v>0</v>
          </cell>
        </row>
        <row r="225">
          <cell r="C225" t="str">
            <v>Реконструкция АСУ ТП гидроагрегатов №1;2</v>
          </cell>
        </row>
        <row r="226">
          <cell r="C226" t="str">
            <v>договор №120-04.0_ от15.08.05</v>
          </cell>
          <cell r="I226">
            <v>1367.41</v>
          </cell>
          <cell r="M226">
            <v>0</v>
          </cell>
          <cell r="N226">
            <v>0</v>
          </cell>
          <cell r="O226">
            <v>0</v>
          </cell>
          <cell r="P226">
            <v>0</v>
          </cell>
        </row>
        <row r="227">
          <cell r="C227" t="str">
            <v>договор № ___ от ____</v>
          </cell>
          <cell r="M227">
            <v>0</v>
          </cell>
          <cell r="N227">
            <v>0</v>
          </cell>
          <cell r="O227">
            <v>0</v>
          </cell>
          <cell r="P227">
            <v>0</v>
          </cell>
        </row>
        <row r="228">
          <cell r="C228" t="str">
            <v>договор № ___ от ____</v>
          </cell>
          <cell r="M228">
            <v>0</v>
          </cell>
          <cell r="N228">
            <v>0</v>
          </cell>
          <cell r="O228">
            <v>0</v>
          </cell>
          <cell r="P228">
            <v>0</v>
          </cell>
        </row>
        <row r="229">
          <cell r="C229" t="str">
            <v>Добавить строки</v>
          </cell>
        </row>
        <row r="230">
          <cell r="C230" t="str">
            <v>Всего</v>
          </cell>
          <cell r="H230">
            <v>0</v>
          </cell>
          <cell r="I230">
            <v>0</v>
          </cell>
          <cell r="J230">
            <v>0</v>
          </cell>
          <cell r="K230">
            <v>0</v>
          </cell>
          <cell r="L230">
            <v>1100</v>
          </cell>
          <cell r="M230">
            <v>0</v>
          </cell>
          <cell r="N230">
            <v>0</v>
          </cell>
          <cell r="O230">
            <v>0</v>
          </cell>
          <cell r="P230">
            <v>0</v>
          </cell>
        </row>
        <row r="231">
          <cell r="C231" t="str">
            <v>Реконструкция утепления затвора х/водосброса</v>
          </cell>
        </row>
        <row r="232">
          <cell r="C232" t="str">
            <v>договор № ___ от ____</v>
          </cell>
          <cell r="K232">
            <v>0</v>
          </cell>
          <cell r="L232">
            <v>1100</v>
          </cell>
          <cell r="M232">
            <v>0</v>
          </cell>
          <cell r="N232">
            <v>0</v>
          </cell>
          <cell r="O232">
            <v>0</v>
          </cell>
          <cell r="P232">
            <v>0</v>
          </cell>
        </row>
        <row r="233">
          <cell r="C233" t="str">
            <v>договор № ___ от ____</v>
          </cell>
          <cell r="M233">
            <v>0</v>
          </cell>
          <cell r="N233">
            <v>0</v>
          </cell>
          <cell r="O233">
            <v>0</v>
          </cell>
          <cell r="P233">
            <v>0</v>
          </cell>
        </row>
        <row r="234">
          <cell r="C234" t="str">
            <v>договор № ___ от ____</v>
          </cell>
          <cell r="M234">
            <v>0</v>
          </cell>
          <cell r="N234">
            <v>0</v>
          </cell>
          <cell r="O234">
            <v>0</v>
          </cell>
          <cell r="P234">
            <v>0</v>
          </cell>
        </row>
        <row r="235">
          <cell r="C235" t="str">
            <v>договор № ___ от ____</v>
          </cell>
          <cell r="M235">
            <v>0</v>
          </cell>
          <cell r="N235">
            <v>0</v>
          </cell>
          <cell r="O235">
            <v>0</v>
          </cell>
          <cell r="P235">
            <v>0</v>
          </cell>
        </row>
        <row r="236">
          <cell r="C236" t="str">
            <v>Добавить строки</v>
          </cell>
        </row>
        <row r="237">
          <cell r="B237" t="str">
            <v>Маткожненская ГЭС</v>
          </cell>
          <cell r="C237" t="str">
            <v>Всего</v>
          </cell>
          <cell r="H237">
            <v>0</v>
          </cell>
          <cell r="I237">
            <v>0</v>
          </cell>
          <cell r="J237">
            <v>0</v>
          </cell>
          <cell r="K237">
            <v>0</v>
          </cell>
          <cell r="L237">
            <v>4400</v>
          </cell>
          <cell r="M237">
            <v>0</v>
          </cell>
          <cell r="N237">
            <v>0</v>
          </cell>
          <cell r="O237">
            <v>0</v>
          </cell>
          <cell r="P237">
            <v>0</v>
          </cell>
        </row>
        <row r="238">
          <cell r="C238" t="str">
            <v>Рек. кинематики НА и узла контактных колец ГА-1,3</v>
          </cell>
        </row>
        <row r="239">
          <cell r="C239" t="str">
            <v>договор № ___ от ____</v>
          </cell>
          <cell r="K239">
            <v>0</v>
          </cell>
          <cell r="L239">
            <v>4400</v>
          </cell>
          <cell r="M239">
            <v>0</v>
          </cell>
          <cell r="N239">
            <v>0</v>
          </cell>
          <cell r="O239">
            <v>0</v>
          </cell>
          <cell r="P239">
            <v>0</v>
          </cell>
        </row>
        <row r="240">
          <cell r="C240" t="str">
            <v>договор № ___ от ____</v>
          </cell>
          <cell r="M240">
            <v>0</v>
          </cell>
          <cell r="N240">
            <v>0</v>
          </cell>
          <cell r="O240">
            <v>0</v>
          </cell>
          <cell r="P240">
            <v>0</v>
          </cell>
        </row>
        <row r="241">
          <cell r="C241" t="str">
            <v>договор № ___ от ____</v>
          </cell>
          <cell r="M241">
            <v>0</v>
          </cell>
          <cell r="N241">
            <v>0</v>
          </cell>
          <cell r="O241">
            <v>0</v>
          </cell>
          <cell r="P241">
            <v>0</v>
          </cell>
        </row>
        <row r="242">
          <cell r="C242" t="str">
            <v>Добавить строки</v>
          </cell>
        </row>
        <row r="243">
          <cell r="C243" t="str">
            <v>Всего</v>
          </cell>
          <cell r="H243">
            <v>0</v>
          </cell>
          <cell r="I243">
            <v>4800</v>
          </cell>
          <cell r="J243">
            <v>5500</v>
          </cell>
          <cell r="K243">
            <v>5500</v>
          </cell>
          <cell r="L243">
            <v>1600</v>
          </cell>
          <cell r="M243">
            <v>29.09090909090909</v>
          </cell>
          <cell r="N243">
            <v>29.09090909090909</v>
          </cell>
          <cell r="O243">
            <v>0</v>
          </cell>
          <cell r="P243">
            <v>33.333333333333329</v>
          </cell>
        </row>
        <row r="244">
          <cell r="C244" t="str">
            <v>Модернизация системы возбуждения г/а №1,2,3</v>
          </cell>
        </row>
        <row r="245">
          <cell r="C245" t="str">
            <v>договор №10-11/2004 от 15.12.04</v>
          </cell>
          <cell r="I245">
            <v>4800</v>
          </cell>
          <cell r="J245">
            <v>5500</v>
          </cell>
          <cell r="K245">
            <v>5500</v>
          </cell>
          <cell r="L245">
            <v>1600</v>
          </cell>
          <cell r="M245">
            <v>29.09090909090909</v>
          </cell>
          <cell r="N245">
            <v>29.09090909090909</v>
          </cell>
          <cell r="O245">
            <v>0</v>
          </cell>
          <cell r="P245">
            <v>33.333333333333329</v>
          </cell>
        </row>
        <row r="246">
          <cell r="C246" t="str">
            <v>договор № ___ от ____</v>
          </cell>
          <cell r="M246">
            <v>0</v>
          </cell>
          <cell r="N246">
            <v>0</v>
          </cell>
          <cell r="O246">
            <v>0</v>
          </cell>
          <cell r="P246">
            <v>0</v>
          </cell>
        </row>
        <row r="247">
          <cell r="C247" t="str">
            <v>договор № ___ от ____</v>
          </cell>
          <cell r="M247">
            <v>0</v>
          </cell>
          <cell r="N247">
            <v>0</v>
          </cell>
          <cell r="O247">
            <v>0</v>
          </cell>
          <cell r="P247">
            <v>0</v>
          </cell>
        </row>
        <row r="248">
          <cell r="C248" t="str">
            <v>Добавить строки</v>
          </cell>
        </row>
        <row r="249">
          <cell r="C249" t="str">
            <v>Всего</v>
          </cell>
          <cell r="H249">
            <v>0</v>
          </cell>
          <cell r="I249">
            <v>0</v>
          </cell>
          <cell r="J249">
            <v>3500</v>
          </cell>
          <cell r="K249">
            <v>3500</v>
          </cell>
          <cell r="L249">
            <v>0</v>
          </cell>
          <cell r="M249">
            <v>0</v>
          </cell>
          <cell r="N249">
            <v>0</v>
          </cell>
          <cell r="O249">
            <v>0</v>
          </cell>
          <cell r="P249">
            <v>0</v>
          </cell>
        </row>
        <row r="250">
          <cell r="C250" t="str">
            <v>Реконструкция МНУ гидроагрегатов (г/а № 1-3)</v>
          </cell>
        </row>
        <row r="251">
          <cell r="C251" t="str">
            <v>договор № ___ от ____</v>
          </cell>
          <cell r="J251">
            <v>3500</v>
          </cell>
          <cell r="K251">
            <v>3500</v>
          </cell>
          <cell r="L251">
            <v>0</v>
          </cell>
          <cell r="M251">
            <v>0</v>
          </cell>
          <cell r="N251">
            <v>0</v>
          </cell>
          <cell r="O251">
            <v>0</v>
          </cell>
          <cell r="P251">
            <v>0</v>
          </cell>
        </row>
        <row r="252">
          <cell r="C252" t="str">
            <v>договор № ___ от ____</v>
          </cell>
          <cell r="M252">
            <v>0</v>
          </cell>
          <cell r="N252">
            <v>0</v>
          </cell>
          <cell r="O252">
            <v>0</v>
          </cell>
          <cell r="P252">
            <v>0</v>
          </cell>
        </row>
        <row r="253">
          <cell r="C253" t="str">
            <v>договор № ___ от ____</v>
          </cell>
          <cell r="M253">
            <v>0</v>
          </cell>
          <cell r="N253">
            <v>0</v>
          </cell>
          <cell r="O253">
            <v>0</v>
          </cell>
          <cell r="P253">
            <v>0</v>
          </cell>
        </row>
        <row r="254">
          <cell r="C254" t="str">
            <v>Добавить строки</v>
          </cell>
        </row>
        <row r="255">
          <cell r="C255" t="str">
            <v>Всего</v>
          </cell>
          <cell r="H255">
            <v>0</v>
          </cell>
          <cell r="I255">
            <v>0</v>
          </cell>
          <cell r="J255">
            <v>0</v>
          </cell>
          <cell r="K255">
            <v>0</v>
          </cell>
          <cell r="L255">
            <v>2500</v>
          </cell>
          <cell r="M255">
            <v>0</v>
          </cell>
          <cell r="N255">
            <v>0</v>
          </cell>
          <cell r="O255">
            <v>0</v>
          </cell>
          <cell r="P255">
            <v>0</v>
          </cell>
        </row>
        <row r="256">
          <cell r="C256" t="str">
            <v>Разраб,пост.,внедрение групп.рег-ра актив.и реактив.мощ-ти(ГРАРМ)</v>
          </cell>
        </row>
        <row r="257">
          <cell r="C257" t="str">
            <v>договор № ___ от ____</v>
          </cell>
          <cell r="K257">
            <v>0</v>
          </cell>
          <cell r="L257">
            <v>2500</v>
          </cell>
          <cell r="M257">
            <v>0</v>
          </cell>
          <cell r="N257">
            <v>0</v>
          </cell>
          <cell r="O257">
            <v>0</v>
          </cell>
          <cell r="P257">
            <v>0</v>
          </cell>
        </row>
        <row r="258">
          <cell r="C258" t="str">
            <v>договор № ___ от ____</v>
          </cell>
          <cell r="M258">
            <v>0</v>
          </cell>
          <cell r="N258">
            <v>0</v>
          </cell>
          <cell r="O258">
            <v>0</v>
          </cell>
          <cell r="P258">
            <v>0</v>
          </cell>
        </row>
        <row r="259">
          <cell r="C259" t="str">
            <v>договор № ___ от ____</v>
          </cell>
          <cell r="M259">
            <v>0</v>
          </cell>
          <cell r="N259">
            <v>0</v>
          </cell>
          <cell r="O259">
            <v>0</v>
          </cell>
          <cell r="P259">
            <v>0</v>
          </cell>
        </row>
        <row r="260">
          <cell r="C260" t="str">
            <v>Добавить строки</v>
          </cell>
        </row>
        <row r="261">
          <cell r="C261" t="str">
            <v>Всего</v>
          </cell>
          <cell r="H261">
            <v>0</v>
          </cell>
          <cell r="I261">
            <v>0</v>
          </cell>
          <cell r="J261">
            <v>0</v>
          </cell>
          <cell r="K261">
            <v>0</v>
          </cell>
          <cell r="L261">
            <v>4800</v>
          </cell>
          <cell r="M261">
            <v>0</v>
          </cell>
          <cell r="N261">
            <v>0</v>
          </cell>
          <cell r="O261">
            <v>0</v>
          </cell>
          <cell r="P261">
            <v>0</v>
          </cell>
        </row>
        <row r="262">
          <cell r="C262" t="str">
            <v xml:space="preserve">Замена нижних секций б/падающих щитов </v>
          </cell>
        </row>
        <row r="263">
          <cell r="C263" t="str">
            <v>договор № ___ от ____</v>
          </cell>
          <cell r="K263">
            <v>0</v>
          </cell>
          <cell r="L263">
            <v>4800</v>
          </cell>
          <cell r="M263">
            <v>0</v>
          </cell>
          <cell r="N263">
            <v>0</v>
          </cell>
          <cell r="O263">
            <v>0</v>
          </cell>
          <cell r="P263">
            <v>0</v>
          </cell>
        </row>
        <row r="264">
          <cell r="C264" t="str">
            <v>договор № ___ от ____</v>
          </cell>
          <cell r="M264">
            <v>0</v>
          </cell>
          <cell r="N264">
            <v>0</v>
          </cell>
          <cell r="O264">
            <v>0</v>
          </cell>
          <cell r="P264">
            <v>0</v>
          </cell>
        </row>
        <row r="265">
          <cell r="C265" t="str">
            <v>договор № ___ от ____</v>
          </cell>
          <cell r="M265">
            <v>0</v>
          </cell>
          <cell r="N265">
            <v>0</v>
          </cell>
          <cell r="O265">
            <v>0</v>
          </cell>
          <cell r="P265">
            <v>0</v>
          </cell>
        </row>
        <row r="266">
          <cell r="C266" t="str">
            <v>Добавить строки</v>
          </cell>
        </row>
        <row r="267">
          <cell r="C267" t="str">
            <v>Всего</v>
          </cell>
          <cell r="H267">
            <v>0</v>
          </cell>
          <cell r="I267">
            <v>0</v>
          </cell>
          <cell r="J267">
            <v>0</v>
          </cell>
          <cell r="K267">
            <v>0</v>
          </cell>
          <cell r="L267">
            <v>60</v>
          </cell>
          <cell r="M267">
            <v>0</v>
          </cell>
          <cell r="N267">
            <v>0</v>
          </cell>
          <cell r="O267">
            <v>0</v>
          </cell>
          <cell r="P267">
            <v>0</v>
          </cell>
        </row>
        <row r="268">
          <cell r="C268" t="str">
            <v>Замена трансформ.10 кВ типа НТМИ на НАМИ (3 шт.)</v>
          </cell>
        </row>
        <row r="269">
          <cell r="C269" t="str">
            <v>договор № ___ от ____</v>
          </cell>
          <cell r="K269">
            <v>0</v>
          </cell>
          <cell r="L269">
            <v>60</v>
          </cell>
          <cell r="M269">
            <v>0</v>
          </cell>
          <cell r="N269">
            <v>0</v>
          </cell>
          <cell r="O269">
            <v>0</v>
          </cell>
          <cell r="P269">
            <v>0</v>
          </cell>
        </row>
        <row r="270">
          <cell r="C270" t="str">
            <v>договор № ___ от ____</v>
          </cell>
          <cell r="M270">
            <v>0</v>
          </cell>
          <cell r="N270">
            <v>0</v>
          </cell>
          <cell r="O270">
            <v>0</v>
          </cell>
          <cell r="P270">
            <v>0</v>
          </cell>
        </row>
        <row r="271">
          <cell r="C271" t="str">
            <v>договор № ___ от ____</v>
          </cell>
          <cell r="M271">
            <v>0</v>
          </cell>
          <cell r="N271">
            <v>0</v>
          </cell>
          <cell r="O271">
            <v>0</v>
          </cell>
          <cell r="P271">
            <v>0</v>
          </cell>
        </row>
        <row r="272">
          <cell r="C272" t="str">
            <v>Добавить строки</v>
          </cell>
        </row>
        <row r="273">
          <cell r="C273" t="str">
            <v>Всего</v>
          </cell>
          <cell r="H273">
            <v>0</v>
          </cell>
          <cell r="I273">
            <v>0</v>
          </cell>
          <cell r="J273">
            <v>40</v>
          </cell>
          <cell r="K273">
            <v>40</v>
          </cell>
          <cell r="L273">
            <v>0</v>
          </cell>
          <cell r="M273">
            <v>0</v>
          </cell>
          <cell r="N273">
            <v>0</v>
          </cell>
          <cell r="O273">
            <v>0</v>
          </cell>
          <cell r="P273">
            <v>0</v>
          </cell>
        </row>
        <row r="274">
          <cell r="C274" t="str">
            <v>Замена трансформаторов 6 кВ типа НТМИ на НАМИ (2 шт.)</v>
          </cell>
        </row>
        <row r="275">
          <cell r="C275" t="str">
            <v>договор № ___ от ____</v>
          </cell>
          <cell r="J275">
            <v>40</v>
          </cell>
          <cell r="K275">
            <v>40</v>
          </cell>
          <cell r="M275">
            <v>0</v>
          </cell>
          <cell r="N275">
            <v>0</v>
          </cell>
          <cell r="O275">
            <v>0</v>
          </cell>
          <cell r="P275">
            <v>0</v>
          </cell>
        </row>
        <row r="276">
          <cell r="C276" t="str">
            <v>договор № ___ от ____</v>
          </cell>
          <cell r="M276">
            <v>0</v>
          </cell>
          <cell r="N276">
            <v>0</v>
          </cell>
          <cell r="O276">
            <v>0</v>
          </cell>
          <cell r="P276">
            <v>0</v>
          </cell>
        </row>
        <row r="277">
          <cell r="C277" t="str">
            <v>договор № ___ от ____</v>
          </cell>
          <cell r="M277">
            <v>0</v>
          </cell>
          <cell r="N277">
            <v>0</v>
          </cell>
          <cell r="O277">
            <v>0</v>
          </cell>
          <cell r="P277">
            <v>0</v>
          </cell>
        </row>
        <row r="278">
          <cell r="C278" t="str">
            <v>Добавить строки</v>
          </cell>
        </row>
        <row r="279">
          <cell r="C279" t="str">
            <v>Всего</v>
          </cell>
          <cell r="H279">
            <v>0</v>
          </cell>
          <cell r="I279">
            <v>340</v>
          </cell>
          <cell r="J279">
            <v>0</v>
          </cell>
          <cell r="K279">
            <v>0</v>
          </cell>
          <cell r="L279">
            <v>0</v>
          </cell>
          <cell r="M279">
            <v>0</v>
          </cell>
          <cell r="N279">
            <v>0</v>
          </cell>
          <cell r="O279">
            <v>0</v>
          </cell>
          <cell r="P279">
            <v>0</v>
          </cell>
        </row>
        <row r="280">
          <cell r="C280" t="str">
            <v xml:space="preserve">    Модернизация регуляторов скорости (3-х г/а)</v>
          </cell>
        </row>
        <row r="281">
          <cell r="C281" t="str">
            <v>договор № 2004.108.050 от 04.10.04</v>
          </cell>
          <cell r="I281">
            <v>340</v>
          </cell>
          <cell r="M281">
            <v>0</v>
          </cell>
          <cell r="N281">
            <v>0</v>
          </cell>
          <cell r="O281">
            <v>0</v>
          </cell>
          <cell r="P281">
            <v>0</v>
          </cell>
        </row>
        <row r="282">
          <cell r="C282" t="str">
            <v>договор № ___ от ____</v>
          </cell>
          <cell r="M282">
            <v>0</v>
          </cell>
          <cell r="N282">
            <v>0</v>
          </cell>
          <cell r="O282">
            <v>0</v>
          </cell>
          <cell r="P282">
            <v>0</v>
          </cell>
        </row>
        <row r="283">
          <cell r="C283" t="str">
            <v>договор № ___ от ____</v>
          </cell>
          <cell r="M283">
            <v>0</v>
          </cell>
          <cell r="N283">
            <v>0</v>
          </cell>
          <cell r="O283">
            <v>0</v>
          </cell>
          <cell r="P283">
            <v>0</v>
          </cell>
        </row>
        <row r="284">
          <cell r="C284" t="str">
            <v>Добавить строки</v>
          </cell>
        </row>
        <row r="285">
          <cell r="C285" t="str">
            <v>Всего</v>
          </cell>
          <cell r="H285">
            <v>0</v>
          </cell>
          <cell r="I285">
            <v>0</v>
          </cell>
          <cell r="J285">
            <v>0</v>
          </cell>
          <cell r="K285">
            <v>0</v>
          </cell>
          <cell r="L285">
            <v>0</v>
          </cell>
          <cell r="M285">
            <v>0</v>
          </cell>
          <cell r="N285">
            <v>0</v>
          </cell>
          <cell r="O285">
            <v>0</v>
          </cell>
          <cell r="P285">
            <v>0</v>
          </cell>
        </row>
        <row r="286">
          <cell r="C286" t="str">
            <v xml:space="preserve"> Реконструкция маслонасосного агрегата (1г/а)</v>
          </cell>
        </row>
        <row r="287">
          <cell r="C287" t="str">
            <v>договор № ___ от ____</v>
          </cell>
          <cell r="M287">
            <v>0</v>
          </cell>
          <cell r="N287">
            <v>0</v>
          </cell>
          <cell r="O287">
            <v>0</v>
          </cell>
          <cell r="P287">
            <v>0</v>
          </cell>
        </row>
        <row r="288">
          <cell r="C288" t="str">
            <v>договор № ___ от ____</v>
          </cell>
          <cell r="M288">
            <v>0</v>
          </cell>
          <cell r="N288">
            <v>0</v>
          </cell>
          <cell r="O288">
            <v>0</v>
          </cell>
          <cell r="P288">
            <v>0</v>
          </cell>
        </row>
        <row r="289">
          <cell r="C289" t="str">
            <v>договор № ___ от ____</v>
          </cell>
          <cell r="M289">
            <v>0</v>
          </cell>
          <cell r="N289">
            <v>0</v>
          </cell>
          <cell r="O289">
            <v>0</v>
          </cell>
          <cell r="P289">
            <v>0</v>
          </cell>
        </row>
        <row r="290">
          <cell r="C290" t="str">
            <v>Добавить строки</v>
          </cell>
        </row>
        <row r="291">
          <cell r="C291" t="str">
            <v>Всего</v>
          </cell>
          <cell r="H291">
            <v>0</v>
          </cell>
          <cell r="I291">
            <v>0</v>
          </cell>
          <cell r="J291">
            <v>740</v>
          </cell>
          <cell r="K291">
            <v>740</v>
          </cell>
          <cell r="L291">
            <v>0</v>
          </cell>
          <cell r="M291">
            <v>0</v>
          </cell>
          <cell r="N291">
            <v>0</v>
          </cell>
          <cell r="O291">
            <v>0</v>
          </cell>
          <cell r="P291">
            <v>0</v>
          </cell>
        </row>
        <row r="292">
          <cell r="C292" t="str">
            <v>Реконструкция КРУ-10 с заменой выключателей</v>
          </cell>
        </row>
        <row r="293">
          <cell r="C293" t="str">
            <v>договор № ___ от ____</v>
          </cell>
          <cell r="J293">
            <v>740</v>
          </cell>
          <cell r="K293">
            <v>740</v>
          </cell>
          <cell r="M293">
            <v>0</v>
          </cell>
          <cell r="N293">
            <v>0</v>
          </cell>
          <cell r="O293">
            <v>0</v>
          </cell>
          <cell r="P293">
            <v>0</v>
          </cell>
        </row>
        <row r="294">
          <cell r="C294" t="str">
            <v>договор № ___ от ____</v>
          </cell>
          <cell r="M294">
            <v>0</v>
          </cell>
          <cell r="N294">
            <v>0</v>
          </cell>
          <cell r="O294">
            <v>0</v>
          </cell>
          <cell r="P294">
            <v>0</v>
          </cell>
        </row>
        <row r="295">
          <cell r="C295" t="str">
            <v>договор № ___ от ____</v>
          </cell>
          <cell r="M295">
            <v>0</v>
          </cell>
          <cell r="N295">
            <v>0</v>
          </cell>
          <cell r="O295">
            <v>0</v>
          </cell>
          <cell r="P295">
            <v>0</v>
          </cell>
        </row>
        <row r="296">
          <cell r="C296" t="str">
            <v>Добавить строки</v>
          </cell>
        </row>
        <row r="297">
          <cell r="B297" t="str">
            <v>Палакоргская ГЭС</v>
          </cell>
          <cell r="C297" t="str">
            <v>Всего</v>
          </cell>
          <cell r="H297">
            <v>0</v>
          </cell>
          <cell r="I297">
            <v>0</v>
          </cell>
          <cell r="J297">
            <v>215</v>
          </cell>
          <cell r="K297">
            <v>215</v>
          </cell>
          <cell r="L297">
            <v>0</v>
          </cell>
          <cell r="M297">
            <v>0</v>
          </cell>
          <cell r="N297">
            <v>0</v>
          </cell>
          <cell r="O297">
            <v>0</v>
          </cell>
          <cell r="P297">
            <v>0</v>
          </cell>
        </row>
        <row r="298">
          <cell r="C298" t="str">
            <v>Внедрение дуговых защит в ячейках КРУ-6 кВ, замена блоков управления вакуумными выключателями</v>
          </cell>
        </row>
        <row r="299">
          <cell r="C299" t="str">
            <v>договор № ___ от ____</v>
          </cell>
          <cell r="J299">
            <v>215</v>
          </cell>
          <cell r="K299">
            <v>215</v>
          </cell>
          <cell r="M299">
            <v>0</v>
          </cell>
          <cell r="N299">
            <v>0</v>
          </cell>
          <cell r="O299">
            <v>0</v>
          </cell>
          <cell r="P299">
            <v>0</v>
          </cell>
        </row>
        <row r="300">
          <cell r="C300" t="str">
            <v>договор № ___ от ____</v>
          </cell>
          <cell r="M300">
            <v>0</v>
          </cell>
          <cell r="N300">
            <v>0</v>
          </cell>
          <cell r="O300">
            <v>0</v>
          </cell>
          <cell r="P300">
            <v>0</v>
          </cell>
        </row>
        <row r="301">
          <cell r="C301" t="str">
            <v>договор № ___ от ____</v>
          </cell>
          <cell r="M301">
            <v>0</v>
          </cell>
          <cell r="N301">
            <v>0</v>
          </cell>
          <cell r="O301">
            <v>0</v>
          </cell>
          <cell r="P301">
            <v>0</v>
          </cell>
        </row>
        <row r="302">
          <cell r="C302" t="str">
            <v>Добавить строки</v>
          </cell>
        </row>
        <row r="303">
          <cell r="C303" t="str">
            <v>Всего</v>
          </cell>
          <cell r="H303">
            <v>0</v>
          </cell>
          <cell r="I303">
            <v>0</v>
          </cell>
          <cell r="J303">
            <v>1500</v>
          </cell>
          <cell r="K303">
            <v>1500</v>
          </cell>
          <cell r="L303">
            <v>0</v>
          </cell>
          <cell r="M303">
            <v>0</v>
          </cell>
          <cell r="N303">
            <v>0</v>
          </cell>
          <cell r="O303">
            <v>0</v>
          </cell>
          <cell r="P303">
            <v>0</v>
          </cell>
        </row>
        <row r="304">
          <cell r="C304" t="str">
            <v>Реконструкция КРУ-6 кВ с заменой выключателей  на вакуумные (10 шт.) с блоками управления и заменой защит</v>
          </cell>
        </row>
        <row r="305">
          <cell r="C305" t="str">
            <v>договор № ___ от ____</v>
          </cell>
          <cell r="J305">
            <v>1500</v>
          </cell>
          <cell r="K305">
            <v>1500</v>
          </cell>
          <cell r="M305">
            <v>0</v>
          </cell>
          <cell r="N305">
            <v>0</v>
          </cell>
          <cell r="O305">
            <v>0</v>
          </cell>
          <cell r="P305">
            <v>0</v>
          </cell>
        </row>
        <row r="306">
          <cell r="C306" t="str">
            <v>договор № ___ от ____</v>
          </cell>
          <cell r="M306">
            <v>0</v>
          </cell>
          <cell r="N306">
            <v>0</v>
          </cell>
          <cell r="O306">
            <v>0</v>
          </cell>
          <cell r="P306">
            <v>0</v>
          </cell>
        </row>
        <row r="307">
          <cell r="C307" t="str">
            <v>договор № ___ от ____</v>
          </cell>
          <cell r="M307">
            <v>0</v>
          </cell>
          <cell r="N307">
            <v>0</v>
          </cell>
          <cell r="O307">
            <v>0</v>
          </cell>
          <cell r="P307">
            <v>0</v>
          </cell>
        </row>
        <row r="308">
          <cell r="C308" t="str">
            <v>Добавить строки</v>
          </cell>
        </row>
        <row r="309">
          <cell r="C309" t="str">
            <v>Всего</v>
          </cell>
          <cell r="H309">
            <v>0</v>
          </cell>
          <cell r="I309">
            <v>0</v>
          </cell>
          <cell r="J309">
            <v>45</v>
          </cell>
          <cell r="K309">
            <v>45</v>
          </cell>
          <cell r="L309">
            <v>0</v>
          </cell>
          <cell r="M309">
            <v>0</v>
          </cell>
          <cell r="N309">
            <v>0</v>
          </cell>
          <cell r="O309">
            <v>0</v>
          </cell>
          <cell r="P309">
            <v>0</v>
          </cell>
        </row>
        <row r="310">
          <cell r="C310" t="str">
            <v>Замена трансформаторов 6 кВ типа НТМИ на НАМИ (2 шт.)</v>
          </cell>
        </row>
        <row r="311">
          <cell r="C311" t="str">
            <v>договор № ___ от ____</v>
          </cell>
          <cell r="J311">
            <v>45</v>
          </cell>
          <cell r="K311">
            <v>45</v>
          </cell>
          <cell r="M311">
            <v>0</v>
          </cell>
          <cell r="N311">
            <v>0</v>
          </cell>
          <cell r="O311">
            <v>0</v>
          </cell>
          <cell r="P311">
            <v>0</v>
          </cell>
        </row>
        <row r="312">
          <cell r="C312" t="str">
            <v>договор № ___ от ____</v>
          </cell>
          <cell r="M312">
            <v>0</v>
          </cell>
          <cell r="N312">
            <v>0</v>
          </cell>
          <cell r="O312">
            <v>0</v>
          </cell>
          <cell r="P312">
            <v>0</v>
          </cell>
        </row>
        <row r="313">
          <cell r="C313" t="str">
            <v>договор № ___ от ____</v>
          </cell>
          <cell r="M313">
            <v>0</v>
          </cell>
          <cell r="N313">
            <v>0</v>
          </cell>
          <cell r="O313">
            <v>0</v>
          </cell>
          <cell r="P313">
            <v>0</v>
          </cell>
        </row>
        <row r="314">
          <cell r="C314" t="str">
            <v>Добавить строки</v>
          </cell>
        </row>
        <row r="315">
          <cell r="C315" t="str">
            <v>Всего</v>
          </cell>
          <cell r="H315">
            <v>0</v>
          </cell>
          <cell r="I315">
            <v>0</v>
          </cell>
          <cell r="J315">
            <v>0</v>
          </cell>
          <cell r="K315">
            <v>0</v>
          </cell>
          <cell r="L315">
            <v>1400</v>
          </cell>
          <cell r="M315">
            <v>0</v>
          </cell>
          <cell r="N315">
            <v>0</v>
          </cell>
          <cell r="O315">
            <v>0</v>
          </cell>
          <cell r="P315">
            <v>0</v>
          </cell>
        </row>
        <row r="316">
          <cell r="C316" t="str">
            <v>Замена масл.трансфор-в напр-я на ОРУ-110 кВ(6шт)</v>
          </cell>
        </row>
        <row r="317">
          <cell r="C317" t="str">
            <v>договор № ___ от ____</v>
          </cell>
          <cell r="K317">
            <v>0</v>
          </cell>
          <cell r="L317">
            <v>1400</v>
          </cell>
          <cell r="M317">
            <v>0</v>
          </cell>
          <cell r="N317">
            <v>0</v>
          </cell>
          <cell r="O317">
            <v>0</v>
          </cell>
          <cell r="P317">
            <v>0</v>
          </cell>
        </row>
        <row r="318">
          <cell r="C318" t="str">
            <v>договор № ___ от ____</v>
          </cell>
          <cell r="M318">
            <v>0</v>
          </cell>
          <cell r="N318">
            <v>0</v>
          </cell>
          <cell r="O318">
            <v>0</v>
          </cell>
          <cell r="P318">
            <v>0</v>
          </cell>
        </row>
        <row r="319">
          <cell r="C319" t="str">
            <v>договор № ___ от ____</v>
          </cell>
          <cell r="M319">
            <v>0</v>
          </cell>
          <cell r="N319">
            <v>0</v>
          </cell>
          <cell r="O319">
            <v>0</v>
          </cell>
          <cell r="P319">
            <v>0</v>
          </cell>
        </row>
        <row r="320">
          <cell r="C320" t="str">
            <v>Добавить строки</v>
          </cell>
        </row>
        <row r="321">
          <cell r="C321" t="str">
            <v>Всего</v>
          </cell>
          <cell r="H321">
            <v>0</v>
          </cell>
          <cell r="I321">
            <v>0</v>
          </cell>
          <cell r="J321">
            <v>0</v>
          </cell>
          <cell r="K321">
            <v>0</v>
          </cell>
          <cell r="L321">
            <v>100</v>
          </cell>
          <cell r="M321">
            <v>0</v>
          </cell>
          <cell r="N321">
            <v>0</v>
          </cell>
          <cell r="O321">
            <v>0</v>
          </cell>
          <cell r="P321">
            <v>0</v>
          </cell>
        </row>
        <row r="322">
          <cell r="C322" t="str">
            <v>Замена трансф-в 10 кВ типа НТМИ на НАМИ (5 шт.)</v>
          </cell>
        </row>
        <row r="323">
          <cell r="C323" t="str">
            <v>договор № ___ от ____</v>
          </cell>
          <cell r="K323">
            <v>0</v>
          </cell>
          <cell r="L323">
            <v>100</v>
          </cell>
          <cell r="M323">
            <v>0</v>
          </cell>
          <cell r="N323">
            <v>0</v>
          </cell>
          <cell r="O323">
            <v>0</v>
          </cell>
          <cell r="P323">
            <v>0</v>
          </cell>
        </row>
        <row r="324">
          <cell r="C324" t="str">
            <v>договор № ___ от ____</v>
          </cell>
          <cell r="M324">
            <v>0</v>
          </cell>
          <cell r="N324">
            <v>0</v>
          </cell>
          <cell r="O324">
            <v>0</v>
          </cell>
          <cell r="P324">
            <v>0</v>
          </cell>
        </row>
        <row r="325">
          <cell r="C325" t="str">
            <v>договор № ___ от ____</v>
          </cell>
          <cell r="M325">
            <v>0</v>
          </cell>
          <cell r="N325">
            <v>0</v>
          </cell>
          <cell r="O325">
            <v>0</v>
          </cell>
          <cell r="P325">
            <v>0</v>
          </cell>
        </row>
        <row r="326">
          <cell r="C326" t="str">
            <v>Добавить строки</v>
          </cell>
        </row>
        <row r="327">
          <cell r="B327" t="str">
            <v>Ондская ГЭС</v>
          </cell>
          <cell r="C327" t="str">
            <v>Всего</v>
          </cell>
          <cell r="H327">
            <v>0</v>
          </cell>
          <cell r="I327">
            <v>0</v>
          </cell>
          <cell r="J327">
            <v>2600</v>
          </cell>
          <cell r="K327">
            <v>2600</v>
          </cell>
          <cell r="L327">
            <v>11700</v>
          </cell>
          <cell r="M327">
            <v>450</v>
          </cell>
          <cell r="N327">
            <v>450</v>
          </cell>
          <cell r="O327">
            <v>0</v>
          </cell>
          <cell r="P327">
            <v>0</v>
          </cell>
        </row>
        <row r="328">
          <cell r="C328" t="str">
            <v>Замена масл.выкл.110 кВ на элегаз.с рек.автом.упр.и защит</v>
          </cell>
        </row>
        <row r="329">
          <cell r="C329" t="str">
            <v>из прибыли</v>
          </cell>
          <cell r="J329">
            <v>2600</v>
          </cell>
          <cell r="K329">
            <v>2600</v>
          </cell>
          <cell r="L329">
            <v>11700</v>
          </cell>
          <cell r="M329">
            <v>450</v>
          </cell>
          <cell r="N329">
            <v>450</v>
          </cell>
          <cell r="O329">
            <v>0</v>
          </cell>
          <cell r="P329">
            <v>0</v>
          </cell>
        </row>
        <row r="330">
          <cell r="C330" t="str">
            <v>договор № ___ от ____</v>
          </cell>
          <cell r="M330">
            <v>0</v>
          </cell>
          <cell r="N330">
            <v>0</v>
          </cell>
          <cell r="O330">
            <v>0</v>
          </cell>
          <cell r="P330">
            <v>0</v>
          </cell>
        </row>
        <row r="331">
          <cell r="C331" t="str">
            <v>договор № ___ от ____</v>
          </cell>
          <cell r="M331">
            <v>0</v>
          </cell>
          <cell r="N331">
            <v>0</v>
          </cell>
          <cell r="O331">
            <v>0</v>
          </cell>
          <cell r="P331">
            <v>0</v>
          </cell>
        </row>
        <row r="332">
          <cell r="C332" t="str">
            <v>Добавить строки</v>
          </cell>
        </row>
        <row r="333">
          <cell r="C333" t="str">
            <v>Всего</v>
          </cell>
          <cell r="H333">
            <v>0</v>
          </cell>
          <cell r="I333">
            <v>0</v>
          </cell>
          <cell r="J333">
            <v>3000</v>
          </cell>
          <cell r="K333">
            <v>3000</v>
          </cell>
          <cell r="L333">
            <v>3000</v>
          </cell>
          <cell r="M333">
            <v>100</v>
          </cell>
          <cell r="N333">
            <v>100</v>
          </cell>
          <cell r="O333">
            <v>0</v>
          </cell>
          <cell r="P333">
            <v>0</v>
          </cell>
        </row>
        <row r="334">
          <cell r="C334" t="str">
            <v>Реконструкция радиорелейной линии связи КВГЭС</v>
          </cell>
        </row>
        <row r="335">
          <cell r="C335" t="str">
            <v>договор № ___ от ____</v>
          </cell>
          <cell r="J335">
            <v>3000</v>
          </cell>
          <cell r="K335">
            <v>3000</v>
          </cell>
          <cell r="L335">
            <v>3000</v>
          </cell>
          <cell r="M335">
            <v>100</v>
          </cell>
          <cell r="N335">
            <v>100</v>
          </cell>
          <cell r="O335">
            <v>0</v>
          </cell>
          <cell r="P335">
            <v>0</v>
          </cell>
        </row>
        <row r="336">
          <cell r="C336" t="str">
            <v>договор № ___ от ____</v>
          </cell>
          <cell r="M336">
            <v>0</v>
          </cell>
          <cell r="N336">
            <v>0</v>
          </cell>
          <cell r="O336">
            <v>0</v>
          </cell>
          <cell r="P336">
            <v>0</v>
          </cell>
        </row>
        <row r="337">
          <cell r="C337" t="str">
            <v>договор № ___ от ____</v>
          </cell>
          <cell r="M337">
            <v>0</v>
          </cell>
          <cell r="N337">
            <v>0</v>
          </cell>
          <cell r="O337">
            <v>0</v>
          </cell>
          <cell r="P337">
            <v>0</v>
          </cell>
        </row>
        <row r="338">
          <cell r="C338" t="str">
            <v>Добавить строки</v>
          </cell>
        </row>
        <row r="339">
          <cell r="C339" t="str">
            <v>Всего</v>
          </cell>
          <cell r="H339">
            <v>0</v>
          </cell>
          <cell r="I339">
            <v>0</v>
          </cell>
          <cell r="J339">
            <v>0</v>
          </cell>
          <cell r="K339">
            <v>0</v>
          </cell>
          <cell r="L339">
            <v>2000</v>
          </cell>
          <cell r="M339">
            <v>0</v>
          </cell>
          <cell r="N339">
            <v>0</v>
          </cell>
          <cell r="O339">
            <v>0</v>
          </cell>
          <cell r="P339">
            <v>0</v>
          </cell>
        </row>
        <row r="340">
          <cell r="C340" t="str">
            <v>Реконструкция автоматической телефонной связи</v>
          </cell>
        </row>
        <row r="341">
          <cell r="C341" t="str">
            <v>договор № ___ от ____</v>
          </cell>
          <cell r="K341">
            <v>0</v>
          </cell>
          <cell r="L341">
            <v>2000</v>
          </cell>
          <cell r="M341">
            <v>0</v>
          </cell>
          <cell r="N341">
            <v>0</v>
          </cell>
          <cell r="O341">
            <v>0</v>
          </cell>
          <cell r="P341">
            <v>0</v>
          </cell>
        </row>
        <row r="342">
          <cell r="C342" t="str">
            <v>договор № ___ от ____</v>
          </cell>
          <cell r="M342">
            <v>0</v>
          </cell>
          <cell r="N342">
            <v>0</v>
          </cell>
          <cell r="O342">
            <v>0</v>
          </cell>
          <cell r="P342">
            <v>0</v>
          </cell>
        </row>
        <row r="343">
          <cell r="C343" t="str">
            <v>договор № ___ от ____</v>
          </cell>
          <cell r="M343">
            <v>0</v>
          </cell>
          <cell r="N343">
            <v>0</v>
          </cell>
          <cell r="O343">
            <v>0</v>
          </cell>
          <cell r="P343">
            <v>0</v>
          </cell>
        </row>
        <row r="344">
          <cell r="C344" t="str">
            <v>Добавить строки</v>
          </cell>
        </row>
        <row r="345">
          <cell r="C345" t="str">
            <v>Всего</v>
          </cell>
          <cell r="H345">
            <v>0</v>
          </cell>
          <cell r="I345">
            <v>0</v>
          </cell>
          <cell r="J345">
            <v>0</v>
          </cell>
          <cell r="K345">
            <v>0</v>
          </cell>
          <cell r="L345">
            <v>300</v>
          </cell>
          <cell r="M345">
            <v>0</v>
          </cell>
          <cell r="N345">
            <v>0</v>
          </cell>
          <cell r="O345">
            <v>0</v>
          </cell>
          <cell r="P345">
            <v>0</v>
          </cell>
        </row>
        <row r="346">
          <cell r="C346" t="str">
            <v xml:space="preserve">Замена маслонасосов на ГА-2 </v>
          </cell>
        </row>
        <row r="347">
          <cell r="C347" t="str">
            <v>договор № ___ от ____</v>
          </cell>
          <cell r="K347">
            <v>0</v>
          </cell>
          <cell r="L347">
            <v>300</v>
          </cell>
          <cell r="M347">
            <v>0</v>
          </cell>
          <cell r="N347">
            <v>0</v>
          </cell>
          <cell r="O347">
            <v>0</v>
          </cell>
          <cell r="P347">
            <v>0</v>
          </cell>
        </row>
        <row r="348">
          <cell r="C348" t="str">
            <v>договор № ___ от ____</v>
          </cell>
          <cell r="M348">
            <v>0</v>
          </cell>
          <cell r="N348">
            <v>0</v>
          </cell>
          <cell r="O348">
            <v>0</v>
          </cell>
          <cell r="P348">
            <v>0</v>
          </cell>
        </row>
        <row r="349">
          <cell r="C349" t="str">
            <v>договор № ___ от ____</v>
          </cell>
          <cell r="M349">
            <v>0</v>
          </cell>
          <cell r="N349">
            <v>0</v>
          </cell>
          <cell r="O349">
            <v>0</v>
          </cell>
          <cell r="P349">
            <v>0</v>
          </cell>
        </row>
        <row r="350">
          <cell r="C350" t="str">
            <v>Добавить строки</v>
          </cell>
        </row>
        <row r="351">
          <cell r="C351" t="str">
            <v>Всего</v>
          </cell>
          <cell r="H351">
            <v>0</v>
          </cell>
          <cell r="I351">
            <v>0</v>
          </cell>
          <cell r="J351">
            <v>0</v>
          </cell>
          <cell r="K351">
            <v>0</v>
          </cell>
          <cell r="L351">
            <v>700</v>
          </cell>
          <cell r="M351">
            <v>0</v>
          </cell>
          <cell r="N351">
            <v>0</v>
          </cell>
          <cell r="O351">
            <v>0</v>
          </cell>
          <cell r="P351">
            <v>0</v>
          </cell>
        </row>
        <row r="352">
          <cell r="C352" t="str">
            <v>Замена трансформ. напряжения 110 кВ(3 шт.)</v>
          </cell>
        </row>
        <row r="353">
          <cell r="C353" t="str">
            <v>договор № ___ от ____</v>
          </cell>
          <cell r="K353">
            <v>0</v>
          </cell>
          <cell r="L353">
            <v>700</v>
          </cell>
          <cell r="M353">
            <v>0</v>
          </cell>
          <cell r="N353">
            <v>0</v>
          </cell>
          <cell r="O353">
            <v>0</v>
          </cell>
          <cell r="P353">
            <v>0</v>
          </cell>
        </row>
        <row r="354">
          <cell r="C354" t="str">
            <v>договор № ___ от ____</v>
          </cell>
          <cell r="M354">
            <v>0</v>
          </cell>
          <cell r="N354">
            <v>0</v>
          </cell>
          <cell r="O354">
            <v>0</v>
          </cell>
          <cell r="P354">
            <v>0</v>
          </cell>
        </row>
        <row r="355">
          <cell r="C355" t="str">
            <v>договор № ___ от ____</v>
          </cell>
          <cell r="M355">
            <v>0</v>
          </cell>
          <cell r="N355">
            <v>0</v>
          </cell>
          <cell r="O355">
            <v>0</v>
          </cell>
          <cell r="P355">
            <v>0</v>
          </cell>
        </row>
        <row r="356">
          <cell r="C356" t="str">
            <v>Добавить строки</v>
          </cell>
        </row>
        <row r="357">
          <cell r="C357" t="str">
            <v>Всего</v>
          </cell>
          <cell r="H357">
            <v>0</v>
          </cell>
          <cell r="I357">
            <v>0</v>
          </cell>
          <cell r="J357">
            <v>300</v>
          </cell>
          <cell r="K357">
            <v>300</v>
          </cell>
          <cell r="L357">
            <v>700</v>
          </cell>
          <cell r="M357">
            <v>233.33333333333334</v>
          </cell>
          <cell r="N357">
            <v>233.33333333333334</v>
          </cell>
          <cell r="O357">
            <v>0</v>
          </cell>
          <cell r="P357">
            <v>0</v>
          </cell>
        </row>
        <row r="358">
          <cell r="C358" t="str">
            <v>Замена разрядников 110 кВ (12 шт.)  на ОПН</v>
          </cell>
        </row>
        <row r="359">
          <cell r="C359" t="str">
            <v>договор № ___ от ____</v>
          </cell>
          <cell r="J359">
            <v>300</v>
          </cell>
          <cell r="K359">
            <v>300</v>
          </cell>
          <cell r="L359">
            <v>700</v>
          </cell>
          <cell r="M359">
            <v>233.33333333333334</v>
          </cell>
          <cell r="N359">
            <v>233.33333333333334</v>
          </cell>
          <cell r="O359">
            <v>0</v>
          </cell>
          <cell r="P359">
            <v>0</v>
          </cell>
        </row>
        <row r="360">
          <cell r="C360" t="str">
            <v>договор № ___ от ____</v>
          </cell>
          <cell r="M360">
            <v>0</v>
          </cell>
          <cell r="N360">
            <v>0</v>
          </cell>
          <cell r="O360">
            <v>0</v>
          </cell>
          <cell r="P360">
            <v>0</v>
          </cell>
        </row>
        <row r="361">
          <cell r="C361" t="str">
            <v>договор № ___ от ____</v>
          </cell>
          <cell r="M361">
            <v>0</v>
          </cell>
          <cell r="N361">
            <v>0</v>
          </cell>
          <cell r="O361">
            <v>0</v>
          </cell>
          <cell r="P361">
            <v>0</v>
          </cell>
        </row>
        <row r="362">
          <cell r="C362" t="str">
            <v>Добавить строки</v>
          </cell>
        </row>
        <row r="363">
          <cell r="C363" t="str">
            <v>Всего</v>
          </cell>
          <cell r="H363">
            <v>0</v>
          </cell>
          <cell r="I363">
            <v>0</v>
          </cell>
          <cell r="J363">
            <v>1000</v>
          </cell>
          <cell r="K363">
            <v>1000</v>
          </cell>
          <cell r="L363">
            <v>0</v>
          </cell>
          <cell r="M363">
            <v>0</v>
          </cell>
          <cell r="N363">
            <v>0</v>
          </cell>
          <cell r="O363">
            <v>0</v>
          </cell>
          <cell r="P363">
            <v>0</v>
          </cell>
        </row>
        <row r="364">
          <cell r="C364" t="str">
            <v>Реконструкция оборудования ТМ КВГЭС</v>
          </cell>
        </row>
        <row r="365">
          <cell r="C365" t="str">
            <v>договор № ___ от ____</v>
          </cell>
          <cell r="J365">
            <v>1000</v>
          </cell>
          <cell r="K365">
            <v>1000</v>
          </cell>
          <cell r="M365">
            <v>0</v>
          </cell>
          <cell r="N365">
            <v>0</v>
          </cell>
          <cell r="O365">
            <v>0</v>
          </cell>
          <cell r="P365">
            <v>0</v>
          </cell>
        </row>
        <row r="366">
          <cell r="C366" t="str">
            <v>договор № ___ от ____</v>
          </cell>
          <cell r="M366">
            <v>0</v>
          </cell>
          <cell r="N366">
            <v>0</v>
          </cell>
          <cell r="O366">
            <v>0</v>
          </cell>
          <cell r="P366">
            <v>0</v>
          </cell>
        </row>
        <row r="367">
          <cell r="C367" t="str">
            <v>договор № ___ от ____</v>
          </cell>
          <cell r="M367">
            <v>0</v>
          </cell>
          <cell r="N367">
            <v>0</v>
          </cell>
          <cell r="O367">
            <v>0</v>
          </cell>
          <cell r="P367">
            <v>0</v>
          </cell>
        </row>
        <row r="368">
          <cell r="C368" t="str">
            <v>Добавить строки</v>
          </cell>
        </row>
        <row r="369">
          <cell r="C369" t="str">
            <v>Всего</v>
          </cell>
          <cell r="H369">
            <v>0</v>
          </cell>
          <cell r="I369">
            <v>0</v>
          </cell>
          <cell r="J369">
            <v>600</v>
          </cell>
          <cell r="K369">
            <v>600</v>
          </cell>
          <cell r="L369">
            <v>0</v>
          </cell>
          <cell r="M369">
            <v>0</v>
          </cell>
          <cell r="N369">
            <v>0</v>
          </cell>
          <cell r="O369">
            <v>0</v>
          </cell>
          <cell r="P369">
            <v>0</v>
          </cell>
        </row>
        <row r="370">
          <cell r="C370" t="str">
            <v>Замена разрядников АТ-1,2 (6 шт.) на ОПН</v>
          </cell>
        </row>
        <row r="371">
          <cell r="C371" t="str">
            <v>договор № ___ от ____</v>
          </cell>
          <cell r="J371">
            <v>600</v>
          </cell>
          <cell r="K371">
            <v>600</v>
          </cell>
          <cell r="M371">
            <v>0</v>
          </cell>
          <cell r="N371">
            <v>0</v>
          </cell>
          <cell r="O371">
            <v>0</v>
          </cell>
          <cell r="P371">
            <v>0</v>
          </cell>
        </row>
        <row r="372">
          <cell r="C372" t="str">
            <v>договор № ___ от ____</v>
          </cell>
          <cell r="M372">
            <v>0</v>
          </cell>
          <cell r="N372">
            <v>0</v>
          </cell>
          <cell r="O372">
            <v>0</v>
          </cell>
          <cell r="P372">
            <v>0</v>
          </cell>
        </row>
        <row r="373">
          <cell r="C373" t="str">
            <v>договор № ___ от ____</v>
          </cell>
          <cell r="M373">
            <v>0</v>
          </cell>
          <cell r="N373">
            <v>0</v>
          </cell>
          <cell r="O373">
            <v>0</v>
          </cell>
          <cell r="P373">
            <v>0</v>
          </cell>
        </row>
        <row r="374">
          <cell r="C374" t="str">
            <v>Добавить строки</v>
          </cell>
        </row>
        <row r="375">
          <cell r="C375" t="str">
            <v>Всего</v>
          </cell>
          <cell r="H375">
            <v>0</v>
          </cell>
          <cell r="I375">
            <v>0</v>
          </cell>
          <cell r="J375">
            <v>0</v>
          </cell>
          <cell r="K375">
            <v>0</v>
          </cell>
          <cell r="L375">
            <v>0</v>
          </cell>
          <cell r="M375">
            <v>0</v>
          </cell>
          <cell r="N375">
            <v>0</v>
          </cell>
          <cell r="O375">
            <v>0</v>
          </cell>
          <cell r="P375">
            <v>0</v>
          </cell>
        </row>
        <row r="377">
          <cell r="C377" t="str">
            <v>договор № ___ от ____</v>
          </cell>
          <cell r="M377">
            <v>0</v>
          </cell>
          <cell r="N377">
            <v>0</v>
          </cell>
          <cell r="O377">
            <v>0</v>
          </cell>
          <cell r="P377">
            <v>0</v>
          </cell>
        </row>
        <row r="378">
          <cell r="C378" t="str">
            <v>договор № ___ от ____</v>
          </cell>
          <cell r="M378">
            <v>0</v>
          </cell>
          <cell r="N378">
            <v>0</v>
          </cell>
          <cell r="O378">
            <v>0</v>
          </cell>
          <cell r="P378">
            <v>0</v>
          </cell>
        </row>
        <row r="379">
          <cell r="C379" t="str">
            <v>договор № ___ от ____</v>
          </cell>
          <cell r="M379">
            <v>0</v>
          </cell>
          <cell r="N379">
            <v>0</v>
          </cell>
          <cell r="O379">
            <v>0</v>
          </cell>
          <cell r="P379">
            <v>0</v>
          </cell>
        </row>
        <row r="380">
          <cell r="C380" t="str">
            <v>Добавить строки</v>
          </cell>
        </row>
        <row r="381">
          <cell r="C381" t="str">
            <v>Всего</v>
          </cell>
          <cell r="H381">
            <v>0</v>
          </cell>
          <cell r="I381">
            <v>0</v>
          </cell>
          <cell r="J381">
            <v>40</v>
          </cell>
          <cell r="K381">
            <v>40</v>
          </cell>
          <cell r="L381">
            <v>0</v>
          </cell>
          <cell r="M381">
            <v>0</v>
          </cell>
          <cell r="N381">
            <v>0</v>
          </cell>
          <cell r="O381">
            <v>0</v>
          </cell>
          <cell r="P381">
            <v>0</v>
          </cell>
        </row>
        <row r="382">
          <cell r="C382" t="str">
            <v>Замена трансформаторов 6 кВ типа НТМИ на НАМИ (2 шт.)</v>
          </cell>
        </row>
        <row r="383">
          <cell r="C383" t="str">
            <v>договор № ___ от ____</v>
          </cell>
          <cell r="J383">
            <v>40</v>
          </cell>
          <cell r="K383">
            <v>40</v>
          </cell>
          <cell r="M383">
            <v>0</v>
          </cell>
          <cell r="N383">
            <v>0</v>
          </cell>
          <cell r="O383">
            <v>0</v>
          </cell>
          <cell r="P383">
            <v>0</v>
          </cell>
        </row>
        <row r="384">
          <cell r="C384" t="str">
            <v>договор № ___ от ____</v>
          </cell>
          <cell r="M384">
            <v>0</v>
          </cell>
          <cell r="N384">
            <v>0</v>
          </cell>
          <cell r="O384">
            <v>0</v>
          </cell>
          <cell r="P384">
            <v>0</v>
          </cell>
        </row>
        <row r="385">
          <cell r="C385" t="str">
            <v>договор № ___ от ____</v>
          </cell>
          <cell r="M385">
            <v>0</v>
          </cell>
          <cell r="N385">
            <v>0</v>
          </cell>
          <cell r="O385">
            <v>0</v>
          </cell>
          <cell r="P385">
            <v>0</v>
          </cell>
        </row>
        <row r="386">
          <cell r="C386" t="str">
            <v>Добавить строки</v>
          </cell>
        </row>
        <row r="387">
          <cell r="C387" t="str">
            <v>Всего</v>
          </cell>
          <cell r="H387">
            <v>0</v>
          </cell>
          <cell r="I387">
            <v>0</v>
          </cell>
          <cell r="J387">
            <v>0</v>
          </cell>
          <cell r="K387">
            <v>0</v>
          </cell>
          <cell r="L387">
            <v>2500</v>
          </cell>
          <cell r="M387">
            <v>0</v>
          </cell>
          <cell r="N387">
            <v>0</v>
          </cell>
          <cell r="O387">
            <v>0</v>
          </cell>
          <cell r="P387">
            <v>0</v>
          </cell>
        </row>
        <row r="388">
          <cell r="C388" t="str">
            <v xml:space="preserve">Устройст.авар. слива масла от трансформаторов </v>
          </cell>
        </row>
        <row r="389">
          <cell r="C389" t="str">
            <v>договор № ___ от ____</v>
          </cell>
          <cell r="K389">
            <v>0</v>
          </cell>
          <cell r="L389">
            <v>2500</v>
          </cell>
          <cell r="M389">
            <v>0</v>
          </cell>
          <cell r="N389">
            <v>0</v>
          </cell>
          <cell r="O389">
            <v>0</v>
          </cell>
          <cell r="P389">
            <v>0</v>
          </cell>
        </row>
        <row r="390">
          <cell r="C390" t="str">
            <v>договор № ___ от ____</v>
          </cell>
          <cell r="M390">
            <v>0</v>
          </cell>
          <cell r="N390">
            <v>0</v>
          </cell>
          <cell r="O390">
            <v>0</v>
          </cell>
          <cell r="P390">
            <v>0</v>
          </cell>
        </row>
        <row r="391">
          <cell r="C391" t="str">
            <v>договор № ___ от ____</v>
          </cell>
          <cell r="M391">
            <v>0</v>
          </cell>
          <cell r="N391">
            <v>0</v>
          </cell>
          <cell r="O391">
            <v>0</v>
          </cell>
          <cell r="P391">
            <v>0</v>
          </cell>
        </row>
        <row r="392">
          <cell r="C392" t="str">
            <v>Добавить строки</v>
          </cell>
        </row>
        <row r="393">
          <cell r="C393" t="str">
            <v>Всего</v>
          </cell>
          <cell r="H393">
            <v>0</v>
          </cell>
          <cell r="I393">
            <v>0</v>
          </cell>
          <cell r="J393">
            <v>0</v>
          </cell>
          <cell r="K393">
            <v>0</v>
          </cell>
          <cell r="L393">
            <v>120</v>
          </cell>
          <cell r="M393">
            <v>0</v>
          </cell>
          <cell r="N393">
            <v>0</v>
          </cell>
          <cell r="O393">
            <v>0</v>
          </cell>
          <cell r="P393">
            <v>0</v>
          </cell>
        </row>
        <row r="394">
          <cell r="C394" t="str">
            <v>Замена трансф-ров 10 кВ типа НТМИ на НАМИ (6 шт)</v>
          </cell>
        </row>
        <row r="395">
          <cell r="C395" t="str">
            <v>договор № ___ от ____</v>
          </cell>
          <cell r="K395">
            <v>0</v>
          </cell>
          <cell r="L395">
            <v>120</v>
          </cell>
          <cell r="M395">
            <v>0</v>
          </cell>
          <cell r="N395">
            <v>0</v>
          </cell>
          <cell r="O395">
            <v>0</v>
          </cell>
          <cell r="P395">
            <v>0</v>
          </cell>
        </row>
        <row r="396">
          <cell r="C396" t="str">
            <v>договор № ___ от ____</v>
          </cell>
          <cell r="M396">
            <v>0</v>
          </cell>
          <cell r="N396">
            <v>0</v>
          </cell>
          <cell r="O396">
            <v>0</v>
          </cell>
          <cell r="P396">
            <v>0</v>
          </cell>
        </row>
        <row r="397">
          <cell r="C397" t="str">
            <v>договор № ___ от ____</v>
          </cell>
          <cell r="M397">
            <v>0</v>
          </cell>
          <cell r="N397">
            <v>0</v>
          </cell>
          <cell r="O397">
            <v>0</v>
          </cell>
          <cell r="P397">
            <v>0</v>
          </cell>
        </row>
        <row r="398">
          <cell r="C398" t="str">
            <v>Добавить строки</v>
          </cell>
        </row>
        <row r="399">
          <cell r="C399" t="str">
            <v>Всего</v>
          </cell>
          <cell r="H399">
            <v>0</v>
          </cell>
          <cell r="I399">
            <v>719.8</v>
          </cell>
          <cell r="J399">
            <v>0</v>
          </cell>
          <cell r="K399">
            <v>0</v>
          </cell>
          <cell r="L399">
            <v>0</v>
          </cell>
          <cell r="M399">
            <v>0</v>
          </cell>
          <cell r="N399">
            <v>0</v>
          </cell>
          <cell r="O399">
            <v>0</v>
          </cell>
          <cell r="P399">
            <v>0</v>
          </cell>
        </row>
        <row r="400">
          <cell r="C400" t="str">
            <v xml:space="preserve">    Замена выключателей (1) 110кВ на элегазовые ВЛ-106</v>
          </cell>
        </row>
        <row r="401">
          <cell r="C401" t="str">
            <v>договор № 370 от 05.08.05</v>
          </cell>
          <cell r="I401">
            <v>719.8</v>
          </cell>
          <cell r="M401">
            <v>0</v>
          </cell>
          <cell r="N401">
            <v>0</v>
          </cell>
          <cell r="O401">
            <v>0</v>
          </cell>
          <cell r="P401">
            <v>0</v>
          </cell>
        </row>
        <row r="402">
          <cell r="C402" t="str">
            <v>договор № ___ от ____</v>
          </cell>
          <cell r="M402">
            <v>0</v>
          </cell>
          <cell r="N402">
            <v>0</v>
          </cell>
          <cell r="O402">
            <v>0</v>
          </cell>
          <cell r="P402">
            <v>0</v>
          </cell>
        </row>
        <row r="403">
          <cell r="C403" t="str">
            <v>договор № ___ от ____</v>
          </cell>
          <cell r="M403">
            <v>0</v>
          </cell>
          <cell r="N403">
            <v>0</v>
          </cell>
          <cell r="O403">
            <v>0</v>
          </cell>
          <cell r="P403">
            <v>0</v>
          </cell>
        </row>
        <row r="404">
          <cell r="C404" t="str">
            <v>Добавить строки</v>
          </cell>
        </row>
        <row r="405">
          <cell r="B405" t="str">
            <v>Беломорская ГЭС</v>
          </cell>
          <cell r="C405" t="str">
            <v>Всего</v>
          </cell>
          <cell r="H405">
            <v>0</v>
          </cell>
          <cell r="I405">
            <v>0</v>
          </cell>
          <cell r="J405">
            <v>1030</v>
          </cell>
          <cell r="K405">
            <v>1030</v>
          </cell>
          <cell r="L405">
            <v>450</v>
          </cell>
          <cell r="M405">
            <v>43.689320388349515</v>
          </cell>
          <cell r="N405">
            <v>43.689320388349515</v>
          </cell>
          <cell r="O405">
            <v>0</v>
          </cell>
          <cell r="P405">
            <v>0</v>
          </cell>
        </row>
        <row r="406">
          <cell r="C406" t="str">
            <v>Замена генераторных выключателей на вакуумные</v>
          </cell>
        </row>
        <row r="407">
          <cell r="C407" t="str">
            <v>договор № ___ от ____</v>
          </cell>
          <cell r="J407">
            <v>1030</v>
          </cell>
          <cell r="K407">
            <v>1030</v>
          </cell>
          <cell r="L407">
            <v>450</v>
          </cell>
          <cell r="M407">
            <v>43.689320388349515</v>
          </cell>
          <cell r="N407">
            <v>43.689320388349515</v>
          </cell>
          <cell r="O407">
            <v>0</v>
          </cell>
          <cell r="P407">
            <v>0</v>
          </cell>
        </row>
        <row r="408">
          <cell r="C408" t="str">
            <v>договор № ___ от ____</v>
          </cell>
          <cell r="M408">
            <v>0</v>
          </cell>
          <cell r="N408">
            <v>0</v>
          </cell>
          <cell r="O408">
            <v>0</v>
          </cell>
          <cell r="P408">
            <v>0</v>
          </cell>
        </row>
        <row r="409">
          <cell r="C409" t="str">
            <v>договор № ___ от ____</v>
          </cell>
          <cell r="M409">
            <v>0</v>
          </cell>
          <cell r="N409">
            <v>0</v>
          </cell>
          <cell r="O409">
            <v>0</v>
          </cell>
          <cell r="P409">
            <v>0</v>
          </cell>
        </row>
        <row r="410">
          <cell r="C410" t="str">
            <v>Добавить строки</v>
          </cell>
        </row>
        <row r="411">
          <cell r="C411" t="str">
            <v>Всего</v>
          </cell>
          <cell r="H411">
            <v>0</v>
          </cell>
          <cell r="I411">
            <v>0</v>
          </cell>
          <cell r="J411">
            <v>0</v>
          </cell>
          <cell r="K411">
            <v>0</v>
          </cell>
          <cell r="L411">
            <v>4275</v>
          </cell>
          <cell r="M411">
            <v>0</v>
          </cell>
          <cell r="N411">
            <v>0</v>
          </cell>
          <cell r="O411">
            <v>0</v>
          </cell>
          <cell r="P411">
            <v>0</v>
          </cell>
        </row>
        <row r="412">
          <cell r="C412" t="str">
            <v>Замена оборуд.РУ-10 кВ в соотв. с проектом</v>
          </cell>
        </row>
        <row r="413">
          <cell r="C413" t="str">
            <v>из прибыли</v>
          </cell>
          <cell r="K413">
            <v>0</v>
          </cell>
          <cell r="L413">
            <v>4275</v>
          </cell>
          <cell r="M413">
            <v>0</v>
          </cell>
          <cell r="N413">
            <v>0</v>
          </cell>
          <cell r="O413">
            <v>0</v>
          </cell>
          <cell r="P413">
            <v>0</v>
          </cell>
        </row>
        <row r="414">
          <cell r="C414" t="str">
            <v>договор № ___ от ____</v>
          </cell>
          <cell r="M414">
            <v>0</v>
          </cell>
          <cell r="N414">
            <v>0</v>
          </cell>
          <cell r="O414">
            <v>0</v>
          </cell>
          <cell r="P414">
            <v>0</v>
          </cell>
        </row>
        <row r="415">
          <cell r="C415" t="str">
            <v>договор № ___ от ____</v>
          </cell>
          <cell r="M415">
            <v>0</v>
          </cell>
          <cell r="N415">
            <v>0</v>
          </cell>
          <cell r="O415">
            <v>0</v>
          </cell>
          <cell r="P415">
            <v>0</v>
          </cell>
        </row>
        <row r="416">
          <cell r="C416" t="str">
            <v>Добавить строки</v>
          </cell>
        </row>
        <row r="417">
          <cell r="C417" t="str">
            <v>Всего</v>
          </cell>
          <cell r="H417">
            <v>0</v>
          </cell>
          <cell r="I417">
            <v>0</v>
          </cell>
          <cell r="J417">
            <v>0</v>
          </cell>
          <cell r="K417">
            <v>0</v>
          </cell>
          <cell r="L417">
            <v>300</v>
          </cell>
          <cell r="M417">
            <v>0</v>
          </cell>
          <cell r="N417">
            <v>0</v>
          </cell>
          <cell r="O417">
            <v>0</v>
          </cell>
          <cell r="P417">
            <v>0</v>
          </cell>
        </row>
        <row r="418">
          <cell r="C418" t="str">
            <v>Замена разрядников 110 кВ на ОПН (3 шт.)</v>
          </cell>
        </row>
        <row r="419">
          <cell r="C419" t="str">
            <v>договор № ___ от ____</v>
          </cell>
          <cell r="K419">
            <v>0</v>
          </cell>
          <cell r="L419">
            <v>300</v>
          </cell>
          <cell r="M419">
            <v>0</v>
          </cell>
          <cell r="N419">
            <v>0</v>
          </cell>
          <cell r="O419">
            <v>0</v>
          </cell>
          <cell r="P419">
            <v>0</v>
          </cell>
        </row>
        <row r="420">
          <cell r="C420" t="str">
            <v>договор № ___ от ____</v>
          </cell>
          <cell r="M420">
            <v>0</v>
          </cell>
          <cell r="N420">
            <v>0</v>
          </cell>
          <cell r="O420">
            <v>0</v>
          </cell>
          <cell r="P420">
            <v>0</v>
          </cell>
        </row>
        <row r="421">
          <cell r="C421" t="str">
            <v>договор № ___ от ____</v>
          </cell>
          <cell r="M421">
            <v>0</v>
          </cell>
          <cell r="N421">
            <v>0</v>
          </cell>
          <cell r="O421">
            <v>0</v>
          </cell>
          <cell r="P421">
            <v>0</v>
          </cell>
        </row>
        <row r="422">
          <cell r="C422" t="str">
            <v>Добавить строки</v>
          </cell>
        </row>
        <row r="423">
          <cell r="C423" t="str">
            <v>Всего</v>
          </cell>
          <cell r="H423">
            <v>0</v>
          </cell>
          <cell r="I423">
            <v>0</v>
          </cell>
          <cell r="J423">
            <v>45</v>
          </cell>
          <cell r="K423">
            <v>45</v>
          </cell>
          <cell r="L423">
            <v>40</v>
          </cell>
          <cell r="M423">
            <v>88.888888888888886</v>
          </cell>
          <cell r="N423">
            <v>88.888888888888886</v>
          </cell>
          <cell r="O423">
            <v>0</v>
          </cell>
          <cell r="P423">
            <v>0</v>
          </cell>
        </row>
        <row r="424">
          <cell r="C424" t="str">
            <v>Замена трансф-ров 10 кВ типа НТМИ на НАМИ (4 шт</v>
          </cell>
        </row>
        <row r="425">
          <cell r="C425" t="str">
            <v>договор № ___ от ____</v>
          </cell>
          <cell r="J425">
            <v>45</v>
          </cell>
          <cell r="K425">
            <v>45</v>
          </cell>
          <cell r="L425">
            <v>40</v>
          </cell>
          <cell r="M425">
            <v>88.888888888888886</v>
          </cell>
          <cell r="N425">
            <v>88.888888888888886</v>
          </cell>
          <cell r="O425">
            <v>0</v>
          </cell>
          <cell r="P425">
            <v>0</v>
          </cell>
        </row>
        <row r="426">
          <cell r="C426" t="str">
            <v>договор № ___ от ____</v>
          </cell>
          <cell r="M426">
            <v>0</v>
          </cell>
          <cell r="N426">
            <v>0</v>
          </cell>
          <cell r="O426">
            <v>0</v>
          </cell>
          <cell r="P426">
            <v>0</v>
          </cell>
        </row>
        <row r="427">
          <cell r="C427" t="str">
            <v>договор № ___ от ____</v>
          </cell>
          <cell r="M427">
            <v>0</v>
          </cell>
          <cell r="N427">
            <v>0</v>
          </cell>
          <cell r="O427">
            <v>0</v>
          </cell>
          <cell r="P427">
            <v>0</v>
          </cell>
        </row>
        <row r="428">
          <cell r="C428" t="str">
            <v>Добавить строки</v>
          </cell>
        </row>
        <row r="429">
          <cell r="C429" t="str">
            <v>Всего</v>
          </cell>
          <cell r="H429">
            <v>0</v>
          </cell>
          <cell r="I429">
            <v>0</v>
          </cell>
          <cell r="J429">
            <v>0</v>
          </cell>
          <cell r="K429">
            <v>0</v>
          </cell>
          <cell r="L429">
            <v>140</v>
          </cell>
          <cell r="M429">
            <v>0</v>
          </cell>
          <cell r="N429">
            <v>0</v>
          </cell>
          <cell r="O429">
            <v>0</v>
          </cell>
          <cell r="P429">
            <v>0</v>
          </cell>
        </row>
        <row r="430">
          <cell r="C430" t="str">
            <v>Внедр.защит БССДЗ-01/02 от дуг.замык.в яч.РУ-10 кВ (5 яч)</v>
          </cell>
        </row>
        <row r="431">
          <cell r="C431" t="str">
            <v>договор № ___ от ____</v>
          </cell>
          <cell r="K431">
            <v>0</v>
          </cell>
          <cell r="L431">
            <v>140</v>
          </cell>
          <cell r="M431">
            <v>0</v>
          </cell>
          <cell r="N431">
            <v>0</v>
          </cell>
          <cell r="O431">
            <v>0</v>
          </cell>
          <cell r="P431">
            <v>0</v>
          </cell>
        </row>
        <row r="432">
          <cell r="C432" t="str">
            <v>договор № ___ от ____</v>
          </cell>
          <cell r="M432">
            <v>0</v>
          </cell>
          <cell r="N432">
            <v>0</v>
          </cell>
          <cell r="O432">
            <v>0</v>
          </cell>
          <cell r="P432">
            <v>0</v>
          </cell>
        </row>
        <row r="433">
          <cell r="C433" t="str">
            <v>договор № ___ от ____</v>
          </cell>
          <cell r="M433">
            <v>0</v>
          </cell>
          <cell r="N433">
            <v>0</v>
          </cell>
          <cell r="O433">
            <v>0</v>
          </cell>
          <cell r="P433">
            <v>0</v>
          </cell>
        </row>
        <row r="434">
          <cell r="C434" t="str">
            <v>Добавить строки</v>
          </cell>
        </row>
        <row r="435">
          <cell r="C435" t="str">
            <v>Всего</v>
          </cell>
          <cell r="H435">
            <v>0</v>
          </cell>
          <cell r="I435">
            <v>0</v>
          </cell>
          <cell r="J435">
            <v>720</v>
          </cell>
          <cell r="K435">
            <v>720</v>
          </cell>
          <cell r="L435">
            <v>0</v>
          </cell>
          <cell r="M435">
            <v>0</v>
          </cell>
          <cell r="N435">
            <v>0</v>
          </cell>
          <cell r="O435">
            <v>0</v>
          </cell>
          <cell r="P435">
            <v>0</v>
          </cell>
        </row>
        <row r="436">
          <cell r="C436" t="str">
            <v>Реконструкция с заменой трансформаторов тока</v>
          </cell>
        </row>
        <row r="437">
          <cell r="C437" t="str">
            <v>договор № ___ от ____</v>
          </cell>
          <cell r="J437">
            <v>720</v>
          </cell>
          <cell r="K437">
            <v>720</v>
          </cell>
          <cell r="M437">
            <v>0</v>
          </cell>
          <cell r="N437">
            <v>0</v>
          </cell>
          <cell r="O437">
            <v>0</v>
          </cell>
          <cell r="P437">
            <v>0</v>
          </cell>
        </row>
        <row r="438">
          <cell r="C438" t="str">
            <v>договор № ___ от ____</v>
          </cell>
          <cell r="M438">
            <v>0</v>
          </cell>
          <cell r="N438">
            <v>0</v>
          </cell>
          <cell r="O438">
            <v>0</v>
          </cell>
          <cell r="P438">
            <v>0</v>
          </cell>
        </row>
        <row r="439">
          <cell r="C439" t="str">
            <v>договор № ___ от ____</v>
          </cell>
          <cell r="M439">
            <v>0</v>
          </cell>
          <cell r="N439">
            <v>0</v>
          </cell>
          <cell r="O439">
            <v>0</v>
          </cell>
          <cell r="P439">
            <v>0</v>
          </cell>
        </row>
        <row r="440">
          <cell r="C440" t="str">
            <v>Добавить строки</v>
          </cell>
        </row>
        <row r="441">
          <cell r="C441" t="str">
            <v>Всего</v>
          </cell>
          <cell r="H441">
            <v>0</v>
          </cell>
          <cell r="I441">
            <v>0</v>
          </cell>
          <cell r="J441">
            <v>500</v>
          </cell>
          <cell r="K441">
            <v>500</v>
          </cell>
          <cell r="L441">
            <v>0</v>
          </cell>
          <cell r="M441">
            <v>0</v>
          </cell>
          <cell r="N441">
            <v>0</v>
          </cell>
          <cell r="O441">
            <v>0</v>
          </cell>
          <cell r="P441">
            <v>0</v>
          </cell>
        </row>
        <row r="442">
          <cell r="C442" t="str">
            <v>Устройство аварийного слива масла от трансформаторов</v>
          </cell>
        </row>
        <row r="443">
          <cell r="C443" t="str">
            <v>договор № ___ от ____</v>
          </cell>
          <cell r="J443">
            <v>500</v>
          </cell>
          <cell r="K443">
            <v>500</v>
          </cell>
          <cell r="M443">
            <v>0</v>
          </cell>
          <cell r="N443">
            <v>0</v>
          </cell>
          <cell r="O443">
            <v>0</v>
          </cell>
          <cell r="P443">
            <v>0</v>
          </cell>
        </row>
        <row r="444">
          <cell r="C444" t="str">
            <v>договор № ___ от ____</v>
          </cell>
          <cell r="M444">
            <v>0</v>
          </cell>
          <cell r="N444">
            <v>0</v>
          </cell>
          <cell r="O444">
            <v>0</v>
          </cell>
          <cell r="P444">
            <v>0</v>
          </cell>
        </row>
        <row r="445">
          <cell r="C445" t="str">
            <v>договор № ___ от ____</v>
          </cell>
          <cell r="M445">
            <v>0</v>
          </cell>
          <cell r="N445">
            <v>0</v>
          </cell>
          <cell r="O445">
            <v>0</v>
          </cell>
          <cell r="P445">
            <v>0</v>
          </cell>
        </row>
        <row r="446">
          <cell r="C446" t="str">
            <v>Добавить строки</v>
          </cell>
        </row>
        <row r="447">
          <cell r="C447" t="str">
            <v>Всего</v>
          </cell>
          <cell r="H447">
            <v>0</v>
          </cell>
          <cell r="I447">
            <v>0</v>
          </cell>
          <cell r="J447">
            <v>190</v>
          </cell>
          <cell r="K447">
            <v>190</v>
          </cell>
          <cell r="L447">
            <v>0</v>
          </cell>
          <cell r="M447">
            <v>0</v>
          </cell>
          <cell r="N447">
            <v>0</v>
          </cell>
          <cell r="O447">
            <v>0</v>
          </cell>
          <cell r="P447">
            <v>0</v>
          </cell>
        </row>
        <row r="448">
          <cell r="C448" t="str">
            <v>Замена насосов ТВС-1 и ТВС-3</v>
          </cell>
        </row>
        <row r="449">
          <cell r="C449" t="str">
            <v>договор № ___ от ____</v>
          </cell>
          <cell r="J449">
            <v>190</v>
          </cell>
          <cell r="K449">
            <v>190</v>
          </cell>
          <cell r="M449">
            <v>0</v>
          </cell>
          <cell r="N449">
            <v>0</v>
          </cell>
          <cell r="O449">
            <v>0</v>
          </cell>
          <cell r="P449">
            <v>0</v>
          </cell>
        </row>
        <row r="450">
          <cell r="C450" t="str">
            <v>договор № ___ от ____</v>
          </cell>
          <cell r="M450">
            <v>0</v>
          </cell>
          <cell r="N450">
            <v>0</v>
          </cell>
          <cell r="O450">
            <v>0</v>
          </cell>
          <cell r="P450">
            <v>0</v>
          </cell>
        </row>
        <row r="451">
          <cell r="C451" t="str">
            <v>договор № ___ от ____</v>
          </cell>
          <cell r="M451">
            <v>0</v>
          </cell>
          <cell r="N451">
            <v>0</v>
          </cell>
          <cell r="O451">
            <v>0</v>
          </cell>
          <cell r="P451">
            <v>0</v>
          </cell>
        </row>
        <row r="452">
          <cell r="C452" t="str">
            <v>Добавить строки</v>
          </cell>
        </row>
        <row r="453">
          <cell r="B453" t="str">
            <v>Выгостровская ГЭС</v>
          </cell>
          <cell r="C453" t="str">
            <v>Всего</v>
          </cell>
          <cell r="H453">
            <v>0</v>
          </cell>
          <cell r="I453">
            <v>0</v>
          </cell>
          <cell r="J453">
            <v>0</v>
          </cell>
          <cell r="K453">
            <v>0</v>
          </cell>
          <cell r="L453">
            <v>6930</v>
          </cell>
          <cell r="M453">
            <v>0</v>
          </cell>
          <cell r="N453">
            <v>0</v>
          </cell>
          <cell r="O453">
            <v>0</v>
          </cell>
          <cell r="P453">
            <v>0</v>
          </cell>
        </row>
        <row r="454">
          <cell r="C454" t="str">
            <v>Рек.ОРУ-110 кВ с зам масл.ТТ(12 шт) на элегаз,ТН (5 шт),разъед(7 шт)</v>
          </cell>
        </row>
        <row r="455">
          <cell r="C455" t="str">
            <v>из прибыли</v>
          </cell>
          <cell r="K455">
            <v>0</v>
          </cell>
          <cell r="L455">
            <v>6930</v>
          </cell>
          <cell r="M455">
            <v>0</v>
          </cell>
          <cell r="N455">
            <v>0</v>
          </cell>
          <cell r="O455">
            <v>0</v>
          </cell>
          <cell r="P455">
            <v>0</v>
          </cell>
        </row>
        <row r="456">
          <cell r="C456" t="str">
            <v>договор № ___ от ____</v>
          </cell>
          <cell r="M456">
            <v>0</v>
          </cell>
          <cell r="N456">
            <v>0</v>
          </cell>
          <cell r="O456">
            <v>0</v>
          </cell>
          <cell r="P456">
            <v>0</v>
          </cell>
        </row>
        <row r="457">
          <cell r="C457" t="str">
            <v>договор № ___ от ____</v>
          </cell>
          <cell r="M457">
            <v>0</v>
          </cell>
          <cell r="N457">
            <v>0</v>
          </cell>
          <cell r="O457">
            <v>0</v>
          </cell>
          <cell r="P457">
            <v>0</v>
          </cell>
        </row>
        <row r="458">
          <cell r="C458" t="str">
            <v>Добавить строки</v>
          </cell>
        </row>
        <row r="459">
          <cell r="C459" t="str">
            <v>Всего</v>
          </cell>
          <cell r="H459">
            <v>0</v>
          </cell>
          <cell r="I459">
            <v>0</v>
          </cell>
          <cell r="J459">
            <v>0</v>
          </cell>
          <cell r="K459">
            <v>0</v>
          </cell>
          <cell r="L459">
            <v>300</v>
          </cell>
          <cell r="M459">
            <v>0</v>
          </cell>
          <cell r="N459">
            <v>0</v>
          </cell>
          <cell r="O459">
            <v>0</v>
          </cell>
          <cell r="P459">
            <v>0</v>
          </cell>
        </row>
        <row r="460">
          <cell r="C460" t="str">
            <v>Замена разрядников 110 кВ на ОПН (3 шт.)</v>
          </cell>
        </row>
        <row r="461">
          <cell r="C461" t="str">
            <v>договор № ___ от ____</v>
          </cell>
          <cell r="K461">
            <v>0</v>
          </cell>
          <cell r="L461">
            <v>300</v>
          </cell>
          <cell r="M461">
            <v>0</v>
          </cell>
          <cell r="N461">
            <v>0</v>
          </cell>
          <cell r="O461">
            <v>0</v>
          </cell>
          <cell r="P461">
            <v>0</v>
          </cell>
        </row>
        <row r="462">
          <cell r="C462" t="str">
            <v>договор № ___ от ____</v>
          </cell>
          <cell r="M462">
            <v>0</v>
          </cell>
          <cell r="N462">
            <v>0</v>
          </cell>
          <cell r="O462">
            <v>0</v>
          </cell>
          <cell r="P462">
            <v>0</v>
          </cell>
        </row>
        <row r="463">
          <cell r="C463" t="str">
            <v>договор № ___ от ____</v>
          </cell>
          <cell r="M463">
            <v>0</v>
          </cell>
          <cell r="N463">
            <v>0</v>
          </cell>
          <cell r="O463">
            <v>0</v>
          </cell>
          <cell r="P463">
            <v>0</v>
          </cell>
        </row>
        <row r="464">
          <cell r="C464" t="str">
            <v>Добавить строки</v>
          </cell>
        </row>
        <row r="465">
          <cell r="C465" t="str">
            <v>Всего</v>
          </cell>
          <cell r="H465">
            <v>0</v>
          </cell>
          <cell r="I465">
            <v>0</v>
          </cell>
          <cell r="J465">
            <v>0</v>
          </cell>
          <cell r="K465">
            <v>0</v>
          </cell>
          <cell r="L465">
            <v>1500</v>
          </cell>
          <cell r="M465">
            <v>0</v>
          </cell>
          <cell r="N465">
            <v>0</v>
          </cell>
          <cell r="O465">
            <v>0</v>
          </cell>
          <cell r="P465">
            <v>0</v>
          </cell>
        </row>
        <row r="466">
          <cell r="C466" t="str">
            <v>Замена аккумуляторной батареи</v>
          </cell>
        </row>
        <row r="467">
          <cell r="C467" t="str">
            <v>договор № ___ от ____</v>
          </cell>
          <cell r="K467">
            <v>0</v>
          </cell>
          <cell r="L467">
            <v>1500</v>
          </cell>
          <cell r="M467">
            <v>0</v>
          </cell>
          <cell r="N467">
            <v>0</v>
          </cell>
          <cell r="O467">
            <v>0</v>
          </cell>
          <cell r="P467">
            <v>0</v>
          </cell>
        </row>
        <row r="468">
          <cell r="C468" t="str">
            <v>договор № ___ от ____</v>
          </cell>
          <cell r="M468">
            <v>0</v>
          </cell>
          <cell r="N468">
            <v>0</v>
          </cell>
          <cell r="O468">
            <v>0</v>
          </cell>
          <cell r="P468">
            <v>0</v>
          </cell>
        </row>
        <row r="469">
          <cell r="C469" t="str">
            <v>договор № ___ от ____</v>
          </cell>
          <cell r="M469">
            <v>0</v>
          </cell>
          <cell r="N469">
            <v>0</v>
          </cell>
          <cell r="O469">
            <v>0</v>
          </cell>
          <cell r="P469">
            <v>0</v>
          </cell>
        </row>
        <row r="470">
          <cell r="C470" t="str">
            <v>Добавить строки</v>
          </cell>
        </row>
        <row r="471">
          <cell r="C471" t="str">
            <v>Всего</v>
          </cell>
          <cell r="H471">
            <v>0</v>
          </cell>
          <cell r="I471">
            <v>0</v>
          </cell>
          <cell r="J471">
            <v>0</v>
          </cell>
          <cell r="K471">
            <v>0</v>
          </cell>
          <cell r="L471">
            <v>600</v>
          </cell>
          <cell r="M471">
            <v>0</v>
          </cell>
          <cell r="N471">
            <v>0</v>
          </cell>
          <cell r="O471">
            <v>0</v>
          </cell>
          <cell r="P471">
            <v>0</v>
          </cell>
        </row>
        <row r="472">
          <cell r="C472" t="str">
            <v>Замена насосов АТН-14</v>
          </cell>
        </row>
        <row r="473">
          <cell r="C473" t="str">
            <v>договор № ___ от ____</v>
          </cell>
          <cell r="K473">
            <v>0</v>
          </cell>
          <cell r="L473">
            <v>600</v>
          </cell>
          <cell r="M473">
            <v>0</v>
          </cell>
          <cell r="N473">
            <v>0</v>
          </cell>
          <cell r="O473">
            <v>0</v>
          </cell>
          <cell r="P473">
            <v>0</v>
          </cell>
        </row>
        <row r="474">
          <cell r="C474" t="str">
            <v>договор № ___ от ____</v>
          </cell>
          <cell r="M474">
            <v>0</v>
          </cell>
          <cell r="N474">
            <v>0</v>
          </cell>
          <cell r="O474">
            <v>0</v>
          </cell>
          <cell r="P474">
            <v>0</v>
          </cell>
        </row>
        <row r="475">
          <cell r="C475" t="str">
            <v>договор № ___ от ____</v>
          </cell>
          <cell r="M475">
            <v>0</v>
          </cell>
          <cell r="N475">
            <v>0</v>
          </cell>
          <cell r="O475">
            <v>0</v>
          </cell>
          <cell r="P475">
            <v>0</v>
          </cell>
        </row>
        <row r="476">
          <cell r="C476" t="str">
            <v>Добавить строки</v>
          </cell>
        </row>
        <row r="477">
          <cell r="C477" t="str">
            <v>Всего</v>
          </cell>
          <cell r="H477">
            <v>0</v>
          </cell>
          <cell r="I477">
            <v>0</v>
          </cell>
          <cell r="J477">
            <v>40</v>
          </cell>
          <cell r="K477">
            <v>40</v>
          </cell>
          <cell r="L477">
            <v>40</v>
          </cell>
          <cell r="M477">
            <v>100</v>
          </cell>
          <cell r="N477">
            <v>100</v>
          </cell>
          <cell r="O477">
            <v>0</v>
          </cell>
          <cell r="P477">
            <v>0</v>
          </cell>
        </row>
        <row r="478">
          <cell r="C478" t="str">
            <v>Замена трансф-ров 10 кВ типа НТМИ на НАМИ (4 шт)</v>
          </cell>
        </row>
        <row r="479">
          <cell r="C479" t="str">
            <v>договор № ___ от ____</v>
          </cell>
          <cell r="J479">
            <v>40</v>
          </cell>
          <cell r="K479">
            <v>40</v>
          </cell>
          <cell r="L479">
            <v>40</v>
          </cell>
          <cell r="M479">
            <v>100</v>
          </cell>
          <cell r="N479">
            <v>100</v>
          </cell>
          <cell r="O479">
            <v>0</v>
          </cell>
          <cell r="P479">
            <v>0</v>
          </cell>
        </row>
        <row r="480">
          <cell r="C480" t="str">
            <v>договор № ___ от ____</v>
          </cell>
          <cell r="M480">
            <v>0</v>
          </cell>
          <cell r="N480">
            <v>0</v>
          </cell>
          <cell r="O480">
            <v>0</v>
          </cell>
          <cell r="P480">
            <v>0</v>
          </cell>
        </row>
        <row r="481">
          <cell r="C481" t="str">
            <v>договор № ___ от ____</v>
          </cell>
          <cell r="M481">
            <v>0</v>
          </cell>
          <cell r="N481">
            <v>0</v>
          </cell>
          <cell r="O481">
            <v>0</v>
          </cell>
          <cell r="P481">
            <v>0</v>
          </cell>
        </row>
        <row r="482">
          <cell r="C482" t="str">
            <v>Добавить строки</v>
          </cell>
        </row>
        <row r="483">
          <cell r="C483" t="str">
            <v>Всего</v>
          </cell>
          <cell r="H483">
            <v>0</v>
          </cell>
          <cell r="I483">
            <v>0</v>
          </cell>
          <cell r="J483">
            <v>60</v>
          </cell>
          <cell r="K483">
            <v>60</v>
          </cell>
          <cell r="L483">
            <v>0</v>
          </cell>
          <cell r="M483">
            <v>0</v>
          </cell>
          <cell r="N483">
            <v>0</v>
          </cell>
          <cell r="O483">
            <v>0</v>
          </cell>
          <cell r="P483">
            <v>0</v>
          </cell>
        </row>
        <row r="484">
          <cell r="C484" t="str">
            <v>Замена трансформаторов 6 кВ типа НТМИ на НАМИ (3 шт.)</v>
          </cell>
        </row>
        <row r="485">
          <cell r="C485" t="str">
            <v>договор № ___ от ____</v>
          </cell>
          <cell r="J485">
            <v>60</v>
          </cell>
          <cell r="K485">
            <v>60</v>
          </cell>
          <cell r="M485">
            <v>0</v>
          </cell>
          <cell r="N485">
            <v>0</v>
          </cell>
          <cell r="O485">
            <v>0</v>
          </cell>
          <cell r="P485">
            <v>0</v>
          </cell>
        </row>
        <row r="486">
          <cell r="C486" t="str">
            <v>договор № ___ от ____</v>
          </cell>
          <cell r="M486">
            <v>0</v>
          </cell>
          <cell r="N486">
            <v>0</v>
          </cell>
          <cell r="O486">
            <v>0</v>
          </cell>
          <cell r="P486">
            <v>0</v>
          </cell>
        </row>
        <row r="487">
          <cell r="C487" t="str">
            <v>договор № ___ от ____</v>
          </cell>
          <cell r="M487">
            <v>0</v>
          </cell>
          <cell r="N487">
            <v>0</v>
          </cell>
          <cell r="O487">
            <v>0</v>
          </cell>
          <cell r="P487">
            <v>0</v>
          </cell>
        </row>
        <row r="488">
          <cell r="C488" t="str">
            <v>Добавить строки</v>
          </cell>
        </row>
        <row r="489">
          <cell r="C489" t="str">
            <v>Всего</v>
          </cell>
          <cell r="H489">
            <v>0</v>
          </cell>
          <cell r="I489">
            <v>0</v>
          </cell>
          <cell r="J489">
            <v>0</v>
          </cell>
          <cell r="K489">
            <v>0</v>
          </cell>
          <cell r="L489">
            <v>0</v>
          </cell>
          <cell r="M489">
            <v>0</v>
          </cell>
          <cell r="N489">
            <v>0</v>
          </cell>
          <cell r="O489">
            <v>0</v>
          </cell>
          <cell r="P489">
            <v>0</v>
          </cell>
        </row>
        <row r="490">
          <cell r="C490" t="str">
            <v>Замена силового трансформатора</v>
          </cell>
        </row>
        <row r="491">
          <cell r="C491" t="str">
            <v>договор № ___ от ____</v>
          </cell>
          <cell r="M491">
            <v>0</v>
          </cell>
          <cell r="N491">
            <v>0</v>
          </cell>
          <cell r="O491">
            <v>0</v>
          </cell>
          <cell r="P491">
            <v>0</v>
          </cell>
        </row>
        <row r="492">
          <cell r="C492" t="str">
            <v>договор № ___ от ____</v>
          </cell>
          <cell r="M492">
            <v>0</v>
          </cell>
          <cell r="N492">
            <v>0</v>
          </cell>
          <cell r="O492">
            <v>0</v>
          </cell>
          <cell r="P492">
            <v>0</v>
          </cell>
        </row>
        <row r="493">
          <cell r="C493" t="str">
            <v>договор № ___ от ____</v>
          </cell>
          <cell r="M493">
            <v>0</v>
          </cell>
          <cell r="N493">
            <v>0</v>
          </cell>
          <cell r="O493">
            <v>0</v>
          </cell>
          <cell r="P493">
            <v>0</v>
          </cell>
        </row>
        <row r="494">
          <cell r="C494" t="str">
            <v>Добавить строки</v>
          </cell>
        </row>
        <row r="495">
          <cell r="C495" t="str">
            <v>Всего</v>
          </cell>
          <cell r="H495">
            <v>0</v>
          </cell>
          <cell r="I495">
            <v>0</v>
          </cell>
          <cell r="J495">
            <v>0</v>
          </cell>
          <cell r="K495">
            <v>0</v>
          </cell>
          <cell r="L495">
            <v>300</v>
          </cell>
          <cell r="M495">
            <v>0</v>
          </cell>
          <cell r="N495">
            <v>0</v>
          </cell>
          <cell r="O495">
            <v>0</v>
          </cell>
          <cell r="P495">
            <v>0</v>
          </cell>
        </row>
        <row r="496">
          <cell r="C496" t="str">
            <v>Внедр.защит БССДЗ-01/02 от дуг.замык.в яч.РУ-6 кВ(17 яч)</v>
          </cell>
        </row>
        <row r="497">
          <cell r="C497" t="str">
            <v>договор № ___ от ____</v>
          </cell>
          <cell r="K497">
            <v>0</v>
          </cell>
          <cell r="L497">
            <v>300</v>
          </cell>
          <cell r="M497">
            <v>0</v>
          </cell>
          <cell r="N497">
            <v>0</v>
          </cell>
          <cell r="O497">
            <v>0</v>
          </cell>
          <cell r="P497">
            <v>0</v>
          </cell>
        </row>
        <row r="498">
          <cell r="C498" t="str">
            <v>договор № ___ от ____</v>
          </cell>
          <cell r="M498">
            <v>0</v>
          </cell>
          <cell r="N498">
            <v>0</v>
          </cell>
          <cell r="O498">
            <v>0</v>
          </cell>
          <cell r="P498">
            <v>0</v>
          </cell>
        </row>
        <row r="499">
          <cell r="C499" t="str">
            <v>договор № ___ от ____</v>
          </cell>
          <cell r="M499">
            <v>0</v>
          </cell>
          <cell r="N499">
            <v>0</v>
          </cell>
          <cell r="O499">
            <v>0</v>
          </cell>
          <cell r="P499">
            <v>0</v>
          </cell>
        </row>
        <row r="500">
          <cell r="C500" t="str">
            <v>Добавить строки</v>
          </cell>
        </row>
        <row r="501">
          <cell r="B501" t="str">
            <v>Кондопожская ГЭС</v>
          </cell>
          <cell r="C501" t="str">
            <v>Всего</v>
          </cell>
          <cell r="H501">
            <v>0</v>
          </cell>
          <cell r="I501">
            <v>0</v>
          </cell>
          <cell r="J501">
            <v>300</v>
          </cell>
          <cell r="K501">
            <v>300</v>
          </cell>
          <cell r="L501">
            <v>0</v>
          </cell>
          <cell r="M501">
            <v>0</v>
          </cell>
          <cell r="N501">
            <v>0</v>
          </cell>
          <cell r="O501">
            <v>0</v>
          </cell>
          <cell r="P501">
            <v>0</v>
          </cell>
        </row>
        <row r="502">
          <cell r="C502" t="str">
            <v>Реконструкция деривационного канала с установкой пьезометров</v>
          </cell>
        </row>
        <row r="503">
          <cell r="C503" t="str">
            <v>договор № ___ от ____</v>
          </cell>
          <cell r="J503">
            <v>300</v>
          </cell>
          <cell r="K503">
            <v>300</v>
          </cell>
          <cell r="L503">
            <v>0</v>
          </cell>
          <cell r="M503">
            <v>0</v>
          </cell>
          <cell r="N503">
            <v>0</v>
          </cell>
          <cell r="O503">
            <v>0</v>
          </cell>
          <cell r="P503">
            <v>0</v>
          </cell>
        </row>
        <row r="504">
          <cell r="C504" t="str">
            <v>договор № ___ от ____</v>
          </cell>
          <cell r="M504">
            <v>0</v>
          </cell>
          <cell r="N504">
            <v>0</v>
          </cell>
          <cell r="O504">
            <v>0</v>
          </cell>
          <cell r="P504">
            <v>0</v>
          </cell>
        </row>
        <row r="505">
          <cell r="C505" t="str">
            <v>договор № ___ от ____</v>
          </cell>
          <cell r="M505">
            <v>0</v>
          </cell>
          <cell r="N505">
            <v>0</v>
          </cell>
          <cell r="O505">
            <v>0</v>
          </cell>
          <cell r="P505">
            <v>0</v>
          </cell>
        </row>
        <row r="506">
          <cell r="C506" t="str">
            <v>Добавить строки</v>
          </cell>
        </row>
        <row r="507">
          <cell r="C507" t="str">
            <v>Всего</v>
          </cell>
          <cell r="H507">
            <v>0</v>
          </cell>
          <cell r="I507">
            <v>0</v>
          </cell>
          <cell r="J507">
            <v>0</v>
          </cell>
          <cell r="K507">
            <v>0</v>
          </cell>
          <cell r="L507">
            <v>25000</v>
          </cell>
          <cell r="M507">
            <v>0</v>
          </cell>
          <cell r="N507">
            <v>0</v>
          </cell>
          <cell r="O507">
            <v>0</v>
          </cell>
          <cell r="P507">
            <v>0</v>
          </cell>
        </row>
        <row r="508">
          <cell r="C508" t="str">
            <v>Рек.г/а №3 и здания 1очереди в соотв. с проектом</v>
          </cell>
        </row>
        <row r="509">
          <cell r="C509" t="str">
            <v>из прибыли</v>
          </cell>
          <cell r="K509">
            <v>0</v>
          </cell>
          <cell r="L509">
            <v>25000</v>
          </cell>
          <cell r="M509">
            <v>0</v>
          </cell>
          <cell r="N509">
            <v>0</v>
          </cell>
          <cell r="O509">
            <v>0</v>
          </cell>
          <cell r="P509">
            <v>0</v>
          </cell>
        </row>
        <row r="510">
          <cell r="C510" t="str">
            <v>договор № ___ от ____</v>
          </cell>
          <cell r="M510">
            <v>0</v>
          </cell>
          <cell r="N510">
            <v>0</v>
          </cell>
          <cell r="O510">
            <v>0</v>
          </cell>
          <cell r="P510">
            <v>0</v>
          </cell>
        </row>
        <row r="511">
          <cell r="C511" t="str">
            <v>договор № ___ от ____</v>
          </cell>
          <cell r="M511">
            <v>0</v>
          </cell>
          <cell r="N511">
            <v>0</v>
          </cell>
          <cell r="O511">
            <v>0</v>
          </cell>
          <cell r="P511">
            <v>0</v>
          </cell>
        </row>
        <row r="512">
          <cell r="C512" t="str">
            <v>Добавить строки</v>
          </cell>
        </row>
        <row r="513">
          <cell r="C513" t="str">
            <v>Всего</v>
          </cell>
          <cell r="H513">
            <v>0</v>
          </cell>
          <cell r="I513">
            <v>0</v>
          </cell>
          <cell r="J513">
            <v>2000</v>
          </cell>
          <cell r="K513">
            <v>2000</v>
          </cell>
          <cell r="L513">
            <v>7000</v>
          </cell>
          <cell r="M513">
            <v>350</v>
          </cell>
          <cell r="N513">
            <v>350</v>
          </cell>
          <cell r="O513">
            <v>0</v>
          </cell>
          <cell r="P513">
            <v>0</v>
          </cell>
        </row>
        <row r="514">
          <cell r="C514" t="str">
            <v>Рек. г/а №1 с заменой регуляторов скорости</v>
          </cell>
        </row>
        <row r="515">
          <cell r="C515" t="str">
            <v>договор № ___ от ____</v>
          </cell>
          <cell r="J515">
            <v>2000</v>
          </cell>
          <cell r="K515">
            <v>2000</v>
          </cell>
          <cell r="L515">
            <v>7000</v>
          </cell>
          <cell r="M515">
            <v>350</v>
          </cell>
          <cell r="N515">
            <v>350</v>
          </cell>
          <cell r="O515">
            <v>0</v>
          </cell>
          <cell r="P515">
            <v>0</v>
          </cell>
        </row>
        <row r="516">
          <cell r="C516" t="str">
            <v>договор № ___ от ____</v>
          </cell>
          <cell r="M516">
            <v>0</v>
          </cell>
          <cell r="N516">
            <v>0</v>
          </cell>
          <cell r="O516">
            <v>0</v>
          </cell>
          <cell r="P516">
            <v>0</v>
          </cell>
        </row>
        <row r="517">
          <cell r="C517" t="str">
            <v>договор № ___ от ____</v>
          </cell>
          <cell r="M517">
            <v>0</v>
          </cell>
          <cell r="N517">
            <v>0</v>
          </cell>
          <cell r="O517">
            <v>0</v>
          </cell>
          <cell r="P517">
            <v>0</v>
          </cell>
        </row>
        <row r="518">
          <cell r="C518" t="str">
            <v>Добавить строки</v>
          </cell>
        </row>
        <row r="519">
          <cell r="C519" t="str">
            <v>Всего</v>
          </cell>
          <cell r="H519">
            <v>0</v>
          </cell>
          <cell r="I519">
            <v>0</v>
          </cell>
          <cell r="J519">
            <v>695</v>
          </cell>
          <cell r="K519">
            <v>695</v>
          </cell>
          <cell r="L519">
            <v>305</v>
          </cell>
          <cell r="M519">
            <v>43.884892086330936</v>
          </cell>
          <cell r="N519">
            <v>43.884892086330936</v>
          </cell>
          <cell r="O519">
            <v>0</v>
          </cell>
          <cell r="P519">
            <v>0</v>
          </cell>
        </row>
        <row r="520">
          <cell r="C520" t="str">
            <v>Замена генераторного выключателя 6кВ (ген №3)</v>
          </cell>
        </row>
        <row r="521">
          <cell r="C521" t="str">
            <v>из прибыли</v>
          </cell>
          <cell r="J521">
            <v>695</v>
          </cell>
          <cell r="K521">
            <v>695</v>
          </cell>
          <cell r="L521">
            <v>305</v>
          </cell>
          <cell r="M521">
            <v>43.884892086330936</v>
          </cell>
          <cell r="N521">
            <v>43.884892086330936</v>
          </cell>
          <cell r="O521">
            <v>0</v>
          </cell>
          <cell r="P521">
            <v>0</v>
          </cell>
        </row>
        <row r="522">
          <cell r="C522" t="str">
            <v>договор № ___ от ____</v>
          </cell>
          <cell r="M522">
            <v>0</v>
          </cell>
          <cell r="N522">
            <v>0</v>
          </cell>
          <cell r="O522">
            <v>0</v>
          </cell>
          <cell r="P522">
            <v>0</v>
          </cell>
        </row>
        <row r="523">
          <cell r="C523" t="str">
            <v>договор № ___ от ____</v>
          </cell>
          <cell r="M523">
            <v>0</v>
          </cell>
          <cell r="N523">
            <v>0</v>
          </cell>
          <cell r="O523">
            <v>0</v>
          </cell>
          <cell r="P523">
            <v>0</v>
          </cell>
        </row>
        <row r="524">
          <cell r="C524" t="str">
            <v>Добавить строки</v>
          </cell>
        </row>
        <row r="525">
          <cell r="C525" t="str">
            <v>Всего</v>
          </cell>
          <cell r="H525">
            <v>0</v>
          </cell>
          <cell r="I525">
            <v>0</v>
          </cell>
          <cell r="J525">
            <v>0</v>
          </cell>
          <cell r="K525">
            <v>0</v>
          </cell>
          <cell r="L525">
            <v>0</v>
          </cell>
          <cell r="M525">
            <v>0</v>
          </cell>
          <cell r="N525">
            <v>0</v>
          </cell>
          <cell r="O525">
            <v>0</v>
          </cell>
          <cell r="P525">
            <v>0</v>
          </cell>
        </row>
        <row r="526">
          <cell r="C526" t="str">
            <v>Замена выключателей 35 кВ на вакуумные (ГЭС-25)</v>
          </cell>
        </row>
        <row r="527">
          <cell r="C527" t="str">
            <v>договор № ___ от ____</v>
          </cell>
          <cell r="M527">
            <v>0</v>
          </cell>
          <cell r="N527">
            <v>0</v>
          </cell>
          <cell r="O527">
            <v>0</v>
          </cell>
          <cell r="P527">
            <v>0</v>
          </cell>
        </row>
        <row r="528">
          <cell r="C528" t="str">
            <v>договор № ___ от ____</v>
          </cell>
          <cell r="M528">
            <v>0</v>
          </cell>
          <cell r="N528">
            <v>0</v>
          </cell>
          <cell r="O528">
            <v>0</v>
          </cell>
          <cell r="P528">
            <v>0</v>
          </cell>
        </row>
        <row r="529">
          <cell r="C529" t="str">
            <v>договор № ___ от ____</v>
          </cell>
          <cell r="M529">
            <v>0</v>
          </cell>
          <cell r="N529">
            <v>0</v>
          </cell>
          <cell r="O529">
            <v>0</v>
          </cell>
          <cell r="P529">
            <v>0</v>
          </cell>
        </row>
        <row r="530">
          <cell r="C530" t="str">
            <v>Добавить строки</v>
          </cell>
        </row>
        <row r="531">
          <cell r="C531" t="str">
            <v>Всего</v>
          </cell>
          <cell r="H531">
            <v>0</v>
          </cell>
          <cell r="I531">
            <v>0</v>
          </cell>
          <cell r="J531">
            <v>0</v>
          </cell>
          <cell r="K531">
            <v>0</v>
          </cell>
          <cell r="L531">
            <v>0</v>
          </cell>
          <cell r="M531">
            <v>0</v>
          </cell>
          <cell r="N531">
            <v>0</v>
          </cell>
          <cell r="O531">
            <v>0</v>
          </cell>
          <cell r="P531">
            <v>0</v>
          </cell>
        </row>
        <row r="532">
          <cell r="C532" t="str">
            <v xml:space="preserve">        Реконструкция защит г/г №1</v>
          </cell>
        </row>
        <row r="533">
          <cell r="C533" t="str">
            <v>договор № ___ от ____</v>
          </cell>
          <cell r="M533">
            <v>0</v>
          </cell>
          <cell r="N533">
            <v>0</v>
          </cell>
          <cell r="O533">
            <v>0</v>
          </cell>
          <cell r="P533">
            <v>0</v>
          </cell>
        </row>
        <row r="534">
          <cell r="C534" t="str">
            <v>договор № ___ от ____</v>
          </cell>
          <cell r="M534">
            <v>0</v>
          </cell>
          <cell r="N534">
            <v>0</v>
          </cell>
          <cell r="O534">
            <v>0</v>
          </cell>
          <cell r="P534">
            <v>0</v>
          </cell>
        </row>
        <row r="535">
          <cell r="C535" t="str">
            <v>договор № ___ от ____</v>
          </cell>
          <cell r="M535">
            <v>0</v>
          </cell>
          <cell r="N535">
            <v>0</v>
          </cell>
          <cell r="O535">
            <v>0</v>
          </cell>
          <cell r="P535">
            <v>0</v>
          </cell>
        </row>
        <row r="536">
          <cell r="C536" t="str">
            <v>Добавить строки</v>
          </cell>
        </row>
        <row r="537">
          <cell r="C537" t="str">
            <v>Всего</v>
          </cell>
          <cell r="H537">
            <v>0</v>
          </cell>
          <cell r="I537">
            <v>0</v>
          </cell>
          <cell r="J537">
            <v>500</v>
          </cell>
          <cell r="K537">
            <v>500</v>
          </cell>
          <cell r="L537">
            <v>0</v>
          </cell>
          <cell r="M537">
            <v>0</v>
          </cell>
          <cell r="N537">
            <v>0</v>
          </cell>
          <cell r="O537">
            <v>0</v>
          </cell>
          <cell r="P537">
            <v>0</v>
          </cell>
        </row>
        <row r="538">
          <cell r="C538" t="str">
            <v>Реконструкция МНУ Г-3 с заменой компрессора, двигателей регулятора</v>
          </cell>
        </row>
        <row r="539">
          <cell r="C539" t="str">
            <v>договор № ___ от ____</v>
          </cell>
          <cell r="J539">
            <v>500</v>
          </cell>
          <cell r="K539">
            <v>500</v>
          </cell>
          <cell r="M539">
            <v>0</v>
          </cell>
          <cell r="N539">
            <v>0</v>
          </cell>
          <cell r="O539">
            <v>0</v>
          </cell>
          <cell r="P539">
            <v>0</v>
          </cell>
        </row>
        <row r="540">
          <cell r="C540" t="str">
            <v>договор № ___ от ____</v>
          </cell>
          <cell r="M540">
            <v>0</v>
          </cell>
          <cell r="N540">
            <v>0</v>
          </cell>
          <cell r="O540">
            <v>0</v>
          </cell>
          <cell r="P540">
            <v>0</v>
          </cell>
        </row>
        <row r="541">
          <cell r="C541" t="str">
            <v>договор № ___ от ____</v>
          </cell>
          <cell r="M541">
            <v>0</v>
          </cell>
          <cell r="N541">
            <v>0</v>
          </cell>
          <cell r="O541">
            <v>0</v>
          </cell>
          <cell r="P541">
            <v>0</v>
          </cell>
        </row>
        <row r="542">
          <cell r="C542" t="str">
            <v>Добавить строки</v>
          </cell>
        </row>
        <row r="543">
          <cell r="C543" t="str">
            <v>Всего</v>
          </cell>
          <cell r="H543">
            <v>0</v>
          </cell>
          <cell r="I543">
            <v>0</v>
          </cell>
          <cell r="J543">
            <v>500</v>
          </cell>
          <cell r="K543">
            <v>500</v>
          </cell>
          <cell r="L543">
            <v>0</v>
          </cell>
          <cell r="M543">
            <v>0</v>
          </cell>
          <cell r="N543">
            <v>0</v>
          </cell>
          <cell r="O543">
            <v>0</v>
          </cell>
          <cell r="P543">
            <v>0</v>
          </cell>
        </row>
        <row r="544">
          <cell r="C544" t="str">
            <v>Реконструкция ЗРУ-6кВ с монтажем дуговой защиты</v>
          </cell>
        </row>
        <row r="545">
          <cell r="C545" t="str">
            <v>договор № ___ от ____</v>
          </cell>
          <cell r="J545">
            <v>500</v>
          </cell>
          <cell r="K545">
            <v>500</v>
          </cell>
          <cell r="M545">
            <v>0</v>
          </cell>
          <cell r="N545">
            <v>0</v>
          </cell>
          <cell r="O545">
            <v>0</v>
          </cell>
          <cell r="P545">
            <v>0</v>
          </cell>
        </row>
        <row r="546">
          <cell r="C546" t="str">
            <v>договор № ___ от ____</v>
          </cell>
          <cell r="M546">
            <v>0</v>
          </cell>
          <cell r="N546">
            <v>0</v>
          </cell>
          <cell r="O546">
            <v>0</v>
          </cell>
          <cell r="P546">
            <v>0</v>
          </cell>
        </row>
        <row r="547">
          <cell r="C547" t="str">
            <v>договор № ___ от ____</v>
          </cell>
          <cell r="M547">
            <v>0</v>
          </cell>
          <cell r="N547">
            <v>0</v>
          </cell>
          <cell r="O547">
            <v>0</v>
          </cell>
          <cell r="P547">
            <v>0</v>
          </cell>
        </row>
        <row r="548">
          <cell r="C548" t="str">
            <v>Добавить строки</v>
          </cell>
        </row>
        <row r="549">
          <cell r="B549" t="str">
            <v>Пальозерская ГЭС</v>
          </cell>
          <cell r="C549" t="str">
            <v>Всего</v>
          </cell>
          <cell r="H549">
            <v>0</v>
          </cell>
          <cell r="I549">
            <v>3031</v>
          </cell>
          <cell r="J549">
            <v>0</v>
          </cell>
          <cell r="K549">
            <v>0</v>
          </cell>
          <cell r="L549">
            <v>0</v>
          </cell>
          <cell r="M549">
            <v>0</v>
          </cell>
          <cell r="N549">
            <v>0</v>
          </cell>
          <cell r="O549">
            <v>0</v>
          </cell>
          <cell r="P549">
            <v>0</v>
          </cell>
        </row>
        <row r="550">
          <cell r="C550" t="str">
            <v xml:space="preserve">    Реконструкция АСУ ТП </v>
          </cell>
        </row>
        <row r="551">
          <cell r="C551" t="str">
            <v>договор № 11-09.06-ОИТот 22.06.05</v>
          </cell>
          <cell r="I551">
            <v>3031</v>
          </cell>
          <cell r="M551">
            <v>0</v>
          </cell>
          <cell r="N551">
            <v>0</v>
          </cell>
          <cell r="O551">
            <v>0</v>
          </cell>
          <cell r="P551">
            <v>0</v>
          </cell>
        </row>
        <row r="552">
          <cell r="C552" t="str">
            <v>договор № ___ от ____</v>
          </cell>
          <cell r="M552">
            <v>0</v>
          </cell>
          <cell r="N552">
            <v>0</v>
          </cell>
          <cell r="O552">
            <v>0</v>
          </cell>
          <cell r="P552">
            <v>0</v>
          </cell>
        </row>
        <row r="553">
          <cell r="C553" t="str">
            <v>договор № ___ от ____</v>
          </cell>
          <cell r="M553">
            <v>0</v>
          </cell>
          <cell r="N553">
            <v>0</v>
          </cell>
          <cell r="O553">
            <v>0</v>
          </cell>
          <cell r="P553">
            <v>0</v>
          </cell>
        </row>
        <row r="554">
          <cell r="C554" t="str">
            <v>Добавить строки</v>
          </cell>
        </row>
        <row r="555">
          <cell r="C555" t="str">
            <v>Всего</v>
          </cell>
          <cell r="H555">
            <v>0</v>
          </cell>
          <cell r="I555">
            <v>0</v>
          </cell>
          <cell r="J555">
            <v>300</v>
          </cell>
          <cell r="K555">
            <v>300</v>
          </cell>
          <cell r="L555">
            <v>0</v>
          </cell>
          <cell r="M555">
            <v>0</v>
          </cell>
          <cell r="N555">
            <v>0</v>
          </cell>
          <cell r="O555">
            <v>0</v>
          </cell>
          <cell r="P555">
            <v>0</v>
          </cell>
        </row>
        <row r="556">
          <cell r="C556" t="str">
            <v>Реконструкция дамбы Койкора с уст. Пьезометров</v>
          </cell>
        </row>
        <row r="557">
          <cell r="C557" t="str">
            <v>договор № ___ от ____</v>
          </cell>
          <cell r="J557">
            <v>300</v>
          </cell>
          <cell r="K557">
            <v>300</v>
          </cell>
          <cell r="L557">
            <v>0</v>
          </cell>
          <cell r="M557">
            <v>0</v>
          </cell>
          <cell r="N557">
            <v>0</v>
          </cell>
          <cell r="O557">
            <v>0</v>
          </cell>
          <cell r="P557">
            <v>0</v>
          </cell>
        </row>
        <row r="558">
          <cell r="C558" t="str">
            <v>договор № ___ от ____</v>
          </cell>
          <cell r="M558">
            <v>0</v>
          </cell>
          <cell r="N558">
            <v>0</v>
          </cell>
          <cell r="O558">
            <v>0</v>
          </cell>
          <cell r="P558">
            <v>0</v>
          </cell>
        </row>
        <row r="559">
          <cell r="C559" t="str">
            <v>договор № ___ от ____</v>
          </cell>
          <cell r="M559">
            <v>0</v>
          </cell>
          <cell r="N559">
            <v>0</v>
          </cell>
          <cell r="O559">
            <v>0</v>
          </cell>
          <cell r="P559">
            <v>0</v>
          </cell>
        </row>
        <row r="560">
          <cell r="C560" t="str">
            <v>Добавить строки</v>
          </cell>
        </row>
        <row r="561">
          <cell r="C561" t="str">
            <v>Всего</v>
          </cell>
          <cell r="H561">
            <v>0</v>
          </cell>
          <cell r="I561">
            <v>0</v>
          </cell>
          <cell r="J561">
            <v>500</v>
          </cell>
          <cell r="K561">
            <v>500</v>
          </cell>
          <cell r="L561">
            <v>0</v>
          </cell>
          <cell r="M561">
            <v>0</v>
          </cell>
          <cell r="N561">
            <v>0</v>
          </cell>
          <cell r="O561">
            <v>0</v>
          </cell>
          <cell r="P561">
            <v>0</v>
          </cell>
        </row>
        <row r="562">
          <cell r="C562" t="str">
            <v>Реконструкция ЗРУ-10кВ с монтажем дуговой защиты</v>
          </cell>
        </row>
        <row r="563">
          <cell r="C563" t="str">
            <v>договор № ___ от ____</v>
          </cell>
          <cell r="J563">
            <v>500</v>
          </cell>
          <cell r="K563">
            <v>500</v>
          </cell>
          <cell r="M563">
            <v>0</v>
          </cell>
          <cell r="N563">
            <v>0</v>
          </cell>
          <cell r="O563">
            <v>0</v>
          </cell>
          <cell r="P563">
            <v>0</v>
          </cell>
        </row>
        <row r="564">
          <cell r="C564" t="str">
            <v>договор № ___ от ____</v>
          </cell>
          <cell r="M564">
            <v>0</v>
          </cell>
          <cell r="N564">
            <v>0</v>
          </cell>
          <cell r="O564">
            <v>0</v>
          </cell>
          <cell r="P564">
            <v>0</v>
          </cell>
        </row>
        <row r="565">
          <cell r="C565" t="str">
            <v>договор № ___ от ____</v>
          </cell>
          <cell r="M565">
            <v>0</v>
          </cell>
          <cell r="N565">
            <v>0</v>
          </cell>
          <cell r="O565">
            <v>0</v>
          </cell>
          <cell r="P565">
            <v>0</v>
          </cell>
        </row>
        <row r="566">
          <cell r="C566" t="str">
            <v>Добавить строки</v>
          </cell>
        </row>
        <row r="567">
          <cell r="C567" t="str">
            <v>Всего</v>
          </cell>
          <cell r="H567">
            <v>0</v>
          </cell>
          <cell r="I567">
            <v>0</v>
          </cell>
          <cell r="J567">
            <v>200</v>
          </cell>
          <cell r="K567">
            <v>200</v>
          </cell>
          <cell r="L567">
            <v>0</v>
          </cell>
          <cell r="M567">
            <v>0</v>
          </cell>
          <cell r="N567">
            <v>0</v>
          </cell>
          <cell r="O567">
            <v>0</v>
          </cell>
          <cell r="P567">
            <v>0</v>
          </cell>
        </row>
        <row r="568">
          <cell r="C568" t="str">
            <v>Монтаж АБ</v>
          </cell>
        </row>
        <row r="569">
          <cell r="C569" t="str">
            <v>договор № ___ от ____</v>
          </cell>
          <cell r="J569">
            <v>200</v>
          </cell>
          <cell r="K569">
            <v>200</v>
          </cell>
          <cell r="M569">
            <v>0</v>
          </cell>
          <cell r="N569">
            <v>0</v>
          </cell>
          <cell r="O569">
            <v>0</v>
          </cell>
          <cell r="P569">
            <v>0</v>
          </cell>
        </row>
        <row r="570">
          <cell r="C570" t="str">
            <v>договор № ___ от ____</v>
          </cell>
          <cell r="M570">
            <v>0</v>
          </cell>
          <cell r="N570">
            <v>0</v>
          </cell>
          <cell r="O570">
            <v>0</v>
          </cell>
          <cell r="P570">
            <v>0</v>
          </cell>
        </row>
        <row r="571">
          <cell r="C571" t="str">
            <v>договор № ___ от ____</v>
          </cell>
          <cell r="M571">
            <v>0</v>
          </cell>
          <cell r="N571">
            <v>0</v>
          </cell>
          <cell r="O571">
            <v>0</v>
          </cell>
          <cell r="P571">
            <v>0</v>
          </cell>
        </row>
        <row r="572">
          <cell r="C572" t="str">
            <v>Добавить строки</v>
          </cell>
        </row>
        <row r="573">
          <cell r="B573" t="str">
            <v>Группа малых ГЭС</v>
          </cell>
          <cell r="C573" t="str">
            <v>Всего</v>
          </cell>
          <cell r="H573">
            <v>0</v>
          </cell>
          <cell r="I573">
            <v>0</v>
          </cell>
          <cell r="J573">
            <v>0</v>
          </cell>
          <cell r="K573">
            <v>0</v>
          </cell>
          <cell r="L573">
            <v>0</v>
          </cell>
          <cell r="M573">
            <v>0</v>
          </cell>
          <cell r="N573">
            <v>0</v>
          </cell>
          <cell r="O573">
            <v>0</v>
          </cell>
          <cell r="P573">
            <v>0</v>
          </cell>
        </row>
        <row r="574">
          <cell r="C574" t="str">
            <v>Реконструкция стенки подводящего канала</v>
          </cell>
        </row>
        <row r="575">
          <cell r="C575" t="str">
            <v>договор № ___ от ____</v>
          </cell>
          <cell r="M575">
            <v>0</v>
          </cell>
          <cell r="N575">
            <v>0</v>
          </cell>
          <cell r="O575">
            <v>0</v>
          </cell>
          <cell r="P575">
            <v>0</v>
          </cell>
        </row>
        <row r="576">
          <cell r="C576" t="str">
            <v>договор № ___ от ____</v>
          </cell>
          <cell r="M576">
            <v>0</v>
          </cell>
          <cell r="N576">
            <v>0</v>
          </cell>
          <cell r="O576">
            <v>0</v>
          </cell>
          <cell r="P576">
            <v>0</v>
          </cell>
        </row>
        <row r="577">
          <cell r="C577" t="str">
            <v>договор № ___ от ____</v>
          </cell>
          <cell r="M577">
            <v>0</v>
          </cell>
          <cell r="N577">
            <v>0</v>
          </cell>
          <cell r="O577">
            <v>0</v>
          </cell>
          <cell r="P577">
            <v>0</v>
          </cell>
        </row>
        <row r="578">
          <cell r="C578" t="str">
            <v>Добавить строки</v>
          </cell>
        </row>
        <row r="579">
          <cell r="C579" t="str">
            <v>Всего</v>
          </cell>
          <cell r="H579">
            <v>0</v>
          </cell>
          <cell r="I579">
            <v>0</v>
          </cell>
          <cell r="J579">
            <v>5000</v>
          </cell>
          <cell r="K579">
            <v>5000</v>
          </cell>
          <cell r="L579">
            <v>0</v>
          </cell>
          <cell r="M579">
            <v>0</v>
          </cell>
          <cell r="N579">
            <v>0</v>
          </cell>
          <cell r="O579">
            <v>0</v>
          </cell>
          <cell r="P579">
            <v>0</v>
          </cell>
        </row>
        <row r="580">
          <cell r="C580" t="str">
            <v>Реконструкция турбины г/а №3 ГЭС-21 Хямекоски</v>
          </cell>
        </row>
        <row r="581">
          <cell r="C581" t="str">
            <v>договор № ___ от ____</v>
          </cell>
          <cell r="J581">
            <v>5000</v>
          </cell>
          <cell r="K581">
            <v>5000</v>
          </cell>
          <cell r="M581">
            <v>0</v>
          </cell>
          <cell r="N581">
            <v>0</v>
          </cell>
          <cell r="O581">
            <v>0</v>
          </cell>
          <cell r="P581">
            <v>0</v>
          </cell>
        </row>
        <row r="582">
          <cell r="C582" t="str">
            <v>договор № ___ от ____</v>
          </cell>
          <cell r="M582">
            <v>0</v>
          </cell>
          <cell r="N582">
            <v>0</v>
          </cell>
          <cell r="O582">
            <v>0</v>
          </cell>
          <cell r="P582">
            <v>0</v>
          </cell>
        </row>
        <row r="583">
          <cell r="C583" t="str">
            <v>договор № ___ от ____</v>
          </cell>
          <cell r="M583">
            <v>0</v>
          </cell>
          <cell r="N583">
            <v>0</v>
          </cell>
          <cell r="O583">
            <v>0</v>
          </cell>
          <cell r="P583">
            <v>0</v>
          </cell>
        </row>
        <row r="584">
          <cell r="C584" t="str">
            <v>Добавить строки</v>
          </cell>
        </row>
        <row r="585">
          <cell r="C585" t="str">
            <v>Всего</v>
          </cell>
          <cell r="H585">
            <v>0</v>
          </cell>
          <cell r="I585">
            <v>0</v>
          </cell>
          <cell r="J585">
            <v>300</v>
          </cell>
          <cell r="K585">
            <v>300</v>
          </cell>
          <cell r="L585">
            <v>0</v>
          </cell>
          <cell r="M585">
            <v>0</v>
          </cell>
          <cell r="N585">
            <v>0</v>
          </cell>
          <cell r="O585">
            <v>0</v>
          </cell>
          <cell r="P585">
            <v>0</v>
          </cell>
        </row>
        <row r="586">
          <cell r="C586" t="str">
            <v xml:space="preserve">Реконструкция схемы постоянного тока с заменой АБ </v>
          </cell>
        </row>
        <row r="587">
          <cell r="C587" t="str">
            <v>договор № ___ от ____</v>
          </cell>
          <cell r="J587">
            <v>300</v>
          </cell>
          <cell r="K587">
            <v>300</v>
          </cell>
          <cell r="M587">
            <v>0</v>
          </cell>
          <cell r="N587">
            <v>0</v>
          </cell>
          <cell r="O587">
            <v>0</v>
          </cell>
          <cell r="P587">
            <v>0</v>
          </cell>
        </row>
        <row r="588">
          <cell r="C588" t="str">
            <v>договор № ___ от ____</v>
          </cell>
          <cell r="M588">
            <v>0</v>
          </cell>
          <cell r="N588">
            <v>0</v>
          </cell>
          <cell r="O588">
            <v>0</v>
          </cell>
          <cell r="P588">
            <v>0</v>
          </cell>
        </row>
        <row r="589">
          <cell r="C589" t="str">
            <v>договор № ___ от ____</v>
          </cell>
          <cell r="M589">
            <v>0</v>
          </cell>
          <cell r="N589">
            <v>0</v>
          </cell>
          <cell r="O589">
            <v>0</v>
          </cell>
          <cell r="P589">
            <v>0</v>
          </cell>
        </row>
        <row r="590">
          <cell r="C590" t="str">
            <v>Добавить строки</v>
          </cell>
        </row>
        <row r="591">
          <cell r="C591" t="str">
            <v>Всего</v>
          </cell>
          <cell r="H591">
            <v>0</v>
          </cell>
          <cell r="I591">
            <v>0</v>
          </cell>
          <cell r="J591">
            <v>500</v>
          </cell>
          <cell r="K591">
            <v>500</v>
          </cell>
          <cell r="L591">
            <v>0</v>
          </cell>
          <cell r="M591">
            <v>0</v>
          </cell>
          <cell r="N591">
            <v>0</v>
          </cell>
          <cell r="O591">
            <v>0</v>
          </cell>
          <cell r="P591">
            <v>0</v>
          </cell>
        </row>
        <row r="592">
          <cell r="C592" t="str">
            <v>Модернизация естественного рыбохода</v>
          </cell>
        </row>
        <row r="593">
          <cell r="C593" t="str">
            <v>договор № ___ от ____</v>
          </cell>
          <cell r="J593">
            <v>500</v>
          </cell>
          <cell r="K593">
            <v>500</v>
          </cell>
          <cell r="M593">
            <v>0</v>
          </cell>
          <cell r="N593">
            <v>0</v>
          </cell>
          <cell r="O593">
            <v>0</v>
          </cell>
          <cell r="P593">
            <v>0</v>
          </cell>
        </row>
        <row r="594">
          <cell r="C594" t="str">
            <v>договор № ___ от ____</v>
          </cell>
          <cell r="M594">
            <v>0</v>
          </cell>
          <cell r="N594">
            <v>0</v>
          </cell>
          <cell r="O594">
            <v>0</v>
          </cell>
          <cell r="P594">
            <v>0</v>
          </cell>
        </row>
        <row r="595">
          <cell r="C595" t="str">
            <v>договор № ___ от ____</v>
          </cell>
          <cell r="M595">
            <v>0</v>
          </cell>
          <cell r="N595">
            <v>0</v>
          </cell>
          <cell r="O595">
            <v>0</v>
          </cell>
          <cell r="P595">
            <v>0</v>
          </cell>
        </row>
        <row r="596">
          <cell r="C596" t="str">
            <v>Добавить строки</v>
          </cell>
        </row>
        <row r="597">
          <cell r="C597" t="str">
            <v>Всего</v>
          </cell>
          <cell r="H597">
            <v>0</v>
          </cell>
          <cell r="I597">
            <v>0</v>
          </cell>
          <cell r="J597">
            <v>2500</v>
          </cell>
          <cell r="K597">
            <v>2500</v>
          </cell>
          <cell r="L597">
            <v>0</v>
          </cell>
          <cell r="M597">
            <v>0</v>
          </cell>
          <cell r="N597">
            <v>0</v>
          </cell>
          <cell r="O597">
            <v>0</v>
          </cell>
          <cell r="P597">
            <v>0</v>
          </cell>
        </row>
        <row r="598">
          <cell r="C598" t="str">
            <v>Замена 2-х выключателей 35 кВ на вакуумные (ГЭС-25 Суури-Йоки Л-52с)</v>
          </cell>
        </row>
        <row r="599">
          <cell r="C599" t="str">
            <v>договор № ___ от ____</v>
          </cell>
          <cell r="J599">
            <v>2500</v>
          </cell>
          <cell r="K599">
            <v>2500</v>
          </cell>
          <cell r="M599">
            <v>0</v>
          </cell>
          <cell r="N599">
            <v>0</v>
          </cell>
          <cell r="O599">
            <v>0</v>
          </cell>
          <cell r="P599">
            <v>0</v>
          </cell>
        </row>
        <row r="600">
          <cell r="C600" t="str">
            <v>договор № ___ от ____</v>
          </cell>
          <cell r="M600">
            <v>0</v>
          </cell>
          <cell r="N600">
            <v>0</v>
          </cell>
          <cell r="O600">
            <v>0</v>
          </cell>
          <cell r="P600">
            <v>0</v>
          </cell>
        </row>
        <row r="601">
          <cell r="C601" t="str">
            <v>договор № ___ от ____</v>
          </cell>
          <cell r="M601">
            <v>0</v>
          </cell>
          <cell r="N601">
            <v>0</v>
          </cell>
          <cell r="O601">
            <v>0</v>
          </cell>
          <cell r="P601">
            <v>0</v>
          </cell>
        </row>
        <row r="602">
          <cell r="C602" t="str">
            <v>Добавить строки</v>
          </cell>
        </row>
        <row r="603">
          <cell r="C603" t="str">
            <v>Всего</v>
          </cell>
          <cell r="H603">
            <v>0</v>
          </cell>
          <cell r="I603">
            <v>0</v>
          </cell>
          <cell r="J603">
            <v>0</v>
          </cell>
          <cell r="K603">
            <v>0</v>
          </cell>
          <cell r="L603">
            <v>6000</v>
          </cell>
          <cell r="M603">
            <v>0</v>
          </cell>
          <cell r="N603">
            <v>0</v>
          </cell>
          <cell r="O603">
            <v>0</v>
          </cell>
          <cell r="P603">
            <v>0</v>
          </cell>
        </row>
        <row r="604">
          <cell r="C604" t="str">
            <v>Рек. ЗРУ-3 кВ с заменой оборуд.ГЭС-22 Харлу</v>
          </cell>
        </row>
        <row r="605">
          <cell r="C605" t="str">
            <v>из прибыли</v>
          </cell>
          <cell r="L605">
            <v>6000</v>
          </cell>
          <cell r="M605">
            <v>0</v>
          </cell>
          <cell r="N605">
            <v>0</v>
          </cell>
          <cell r="O605">
            <v>0</v>
          </cell>
          <cell r="P605">
            <v>0</v>
          </cell>
        </row>
        <row r="606">
          <cell r="C606" t="str">
            <v>договор № ___ от ____</v>
          </cell>
          <cell r="M606">
            <v>0</v>
          </cell>
          <cell r="N606">
            <v>0</v>
          </cell>
          <cell r="O606">
            <v>0</v>
          </cell>
          <cell r="P606">
            <v>0</v>
          </cell>
        </row>
        <row r="607">
          <cell r="C607" t="str">
            <v>договор № ___ от ____</v>
          </cell>
          <cell r="M607">
            <v>0</v>
          </cell>
          <cell r="N607">
            <v>0</v>
          </cell>
          <cell r="O607">
            <v>0</v>
          </cell>
          <cell r="P607">
            <v>0</v>
          </cell>
        </row>
        <row r="608">
          <cell r="C608" t="str">
            <v>Добавить строки</v>
          </cell>
        </row>
        <row r="609">
          <cell r="B609" t="str">
            <v>Исполнительный аппарат</v>
          </cell>
          <cell r="C609" t="str">
            <v>Всего</v>
          </cell>
          <cell r="H609">
            <v>0</v>
          </cell>
          <cell r="I609">
            <v>18184</v>
          </cell>
          <cell r="J609">
            <v>20000</v>
          </cell>
          <cell r="K609">
            <v>20000</v>
          </cell>
          <cell r="L609">
            <v>0</v>
          </cell>
          <cell r="M609">
            <v>0</v>
          </cell>
          <cell r="N609">
            <v>0</v>
          </cell>
          <cell r="O609">
            <v>0</v>
          </cell>
          <cell r="P609">
            <v>0</v>
          </cell>
        </row>
        <row r="610">
          <cell r="C610" t="str">
            <v>АИИС КУЭ</v>
          </cell>
        </row>
        <row r="611">
          <cell r="C611" t="str">
            <v>договор №76__ от _13.05.05___</v>
          </cell>
          <cell r="I611">
            <v>18184</v>
          </cell>
          <cell r="J611">
            <v>20000</v>
          </cell>
          <cell r="K611">
            <v>20000</v>
          </cell>
          <cell r="L611">
            <v>0</v>
          </cell>
          <cell r="M611">
            <v>0</v>
          </cell>
          <cell r="N611">
            <v>0</v>
          </cell>
          <cell r="O611">
            <v>0</v>
          </cell>
          <cell r="P611">
            <v>0</v>
          </cell>
        </row>
        <row r="612">
          <cell r="C612" t="str">
            <v>договор № ___ от ____</v>
          </cell>
          <cell r="M612">
            <v>0</v>
          </cell>
          <cell r="N612">
            <v>0</v>
          </cell>
          <cell r="O612">
            <v>0</v>
          </cell>
          <cell r="P612">
            <v>0</v>
          </cell>
        </row>
        <row r="613">
          <cell r="C613" t="str">
            <v>договор № ___ от ____</v>
          </cell>
          <cell r="M613">
            <v>0</v>
          </cell>
          <cell r="N613">
            <v>0</v>
          </cell>
          <cell r="O613">
            <v>0</v>
          </cell>
          <cell r="P613">
            <v>0</v>
          </cell>
        </row>
        <row r="614">
          <cell r="C614" t="str">
            <v>Добавить строки</v>
          </cell>
        </row>
        <row r="615">
          <cell r="C615" t="str">
            <v>Всего</v>
          </cell>
          <cell r="H615">
            <v>0</v>
          </cell>
          <cell r="I615">
            <v>0</v>
          </cell>
          <cell r="J615">
            <v>2010</v>
          </cell>
          <cell r="K615">
            <v>2010</v>
          </cell>
          <cell r="L615">
            <v>0</v>
          </cell>
          <cell r="M615">
            <v>0</v>
          </cell>
          <cell r="N615">
            <v>0</v>
          </cell>
          <cell r="O615">
            <v>0</v>
          </cell>
          <cell r="P615">
            <v>0</v>
          </cell>
        </row>
        <row r="616">
          <cell r="C616" t="str">
            <v>Реконструкция с заменой АТС</v>
          </cell>
        </row>
        <row r="617">
          <cell r="C617" t="str">
            <v>договор № ___ от ____</v>
          </cell>
          <cell r="J617">
            <v>2010</v>
          </cell>
          <cell r="K617">
            <v>2010</v>
          </cell>
          <cell r="M617">
            <v>0</v>
          </cell>
          <cell r="N617">
            <v>0</v>
          </cell>
          <cell r="O617">
            <v>0</v>
          </cell>
          <cell r="P617">
            <v>0</v>
          </cell>
        </row>
        <row r="618">
          <cell r="C618" t="str">
            <v>договор № ___ от ____</v>
          </cell>
          <cell r="M618">
            <v>0</v>
          </cell>
          <cell r="N618">
            <v>0</v>
          </cell>
          <cell r="O618">
            <v>0</v>
          </cell>
          <cell r="P618">
            <v>0</v>
          </cell>
        </row>
        <row r="619">
          <cell r="C619" t="str">
            <v>договор № ___ от ____</v>
          </cell>
          <cell r="M619">
            <v>0</v>
          </cell>
          <cell r="N619">
            <v>0</v>
          </cell>
          <cell r="O619">
            <v>0</v>
          </cell>
          <cell r="P619">
            <v>0</v>
          </cell>
        </row>
        <row r="620">
          <cell r="C620" t="str">
            <v>Добавить строки</v>
          </cell>
        </row>
        <row r="621">
          <cell r="B621" t="str">
            <v>Прочие. Кривопорожская ГЭС</v>
          </cell>
          <cell r="C621" t="str">
            <v>Всего</v>
          </cell>
          <cell r="H621">
            <v>0</v>
          </cell>
          <cell r="I621">
            <v>0</v>
          </cell>
          <cell r="J621">
            <v>325</v>
          </cell>
          <cell r="K621">
            <v>325</v>
          </cell>
          <cell r="L621">
            <v>0</v>
          </cell>
          <cell r="M621">
            <v>0</v>
          </cell>
          <cell r="N621">
            <v>0</v>
          </cell>
          <cell r="O621">
            <v>0</v>
          </cell>
          <cell r="P621">
            <v>0</v>
          </cell>
        </row>
        <row r="622">
          <cell r="C622" t="str">
            <v>Реконструкция очистных сооружений хоз. питьевого водопровода</v>
          </cell>
        </row>
        <row r="623">
          <cell r="C623" t="str">
            <v>договор № ___ от ____</v>
          </cell>
          <cell r="J623">
            <v>325</v>
          </cell>
          <cell r="K623">
            <v>325</v>
          </cell>
          <cell r="L623">
            <v>0</v>
          </cell>
          <cell r="M623">
            <v>0</v>
          </cell>
          <cell r="N623">
            <v>0</v>
          </cell>
          <cell r="O623">
            <v>0</v>
          </cell>
          <cell r="P623">
            <v>0</v>
          </cell>
        </row>
        <row r="624">
          <cell r="C624" t="str">
            <v>договор № ___ от ____</v>
          </cell>
          <cell r="M624">
            <v>0</v>
          </cell>
          <cell r="N624">
            <v>0</v>
          </cell>
          <cell r="O624">
            <v>0</v>
          </cell>
          <cell r="P624">
            <v>0</v>
          </cell>
        </row>
        <row r="625">
          <cell r="C625" t="str">
            <v>договор № ___ от ____</v>
          </cell>
          <cell r="M625">
            <v>0</v>
          </cell>
          <cell r="N625">
            <v>0</v>
          </cell>
          <cell r="O625">
            <v>0</v>
          </cell>
          <cell r="P625">
            <v>0</v>
          </cell>
        </row>
        <row r="626">
          <cell r="C626" t="str">
            <v>Добавить строки</v>
          </cell>
        </row>
        <row r="627">
          <cell r="C627" t="str">
            <v>Всего</v>
          </cell>
          <cell r="H627">
            <v>0</v>
          </cell>
          <cell r="I627">
            <v>0</v>
          </cell>
          <cell r="J627">
            <v>200</v>
          </cell>
          <cell r="K627">
            <v>200</v>
          </cell>
          <cell r="L627">
            <v>0</v>
          </cell>
          <cell r="M627">
            <v>0</v>
          </cell>
          <cell r="N627">
            <v>0</v>
          </cell>
          <cell r="O627">
            <v>0</v>
          </cell>
          <cell r="P627">
            <v>0</v>
          </cell>
        </row>
        <row r="628">
          <cell r="C628" t="str">
            <v>Реконструкция здания ГЭС</v>
          </cell>
        </row>
        <row r="629">
          <cell r="C629" t="str">
            <v>договор № ___ от ____</v>
          </cell>
          <cell r="J629">
            <v>200</v>
          </cell>
          <cell r="K629">
            <v>200</v>
          </cell>
          <cell r="M629">
            <v>0</v>
          </cell>
          <cell r="N629">
            <v>0</v>
          </cell>
          <cell r="O629">
            <v>0</v>
          </cell>
          <cell r="P629">
            <v>0</v>
          </cell>
        </row>
        <row r="630">
          <cell r="C630" t="str">
            <v>договор № ___ от ____</v>
          </cell>
          <cell r="M630">
            <v>0</v>
          </cell>
          <cell r="N630">
            <v>0</v>
          </cell>
          <cell r="O630">
            <v>0</v>
          </cell>
          <cell r="P630">
            <v>0</v>
          </cell>
        </row>
        <row r="631">
          <cell r="C631" t="str">
            <v>договор № ___ от ____</v>
          </cell>
          <cell r="M631">
            <v>0</v>
          </cell>
          <cell r="N631">
            <v>0</v>
          </cell>
          <cell r="O631">
            <v>0</v>
          </cell>
          <cell r="P631">
            <v>0</v>
          </cell>
        </row>
        <row r="632">
          <cell r="C632" t="str">
            <v>Добавить строки</v>
          </cell>
        </row>
        <row r="633">
          <cell r="C633" t="str">
            <v>Всего</v>
          </cell>
          <cell r="H633">
            <v>0</v>
          </cell>
          <cell r="I633">
            <v>0</v>
          </cell>
          <cell r="J633">
            <v>0</v>
          </cell>
          <cell r="K633">
            <v>0</v>
          </cell>
          <cell r="L633">
            <v>0</v>
          </cell>
          <cell r="M633">
            <v>0</v>
          </cell>
          <cell r="N633">
            <v>0</v>
          </cell>
          <cell r="O633">
            <v>0</v>
          </cell>
          <cell r="P633">
            <v>0</v>
          </cell>
        </row>
        <row r="635">
          <cell r="C635" t="str">
            <v>договор № ___ от ____</v>
          </cell>
          <cell r="M635">
            <v>0</v>
          </cell>
          <cell r="N635">
            <v>0</v>
          </cell>
          <cell r="O635">
            <v>0</v>
          </cell>
          <cell r="P635">
            <v>0</v>
          </cell>
        </row>
        <row r="636">
          <cell r="C636" t="str">
            <v>договор № ___ от ____</v>
          </cell>
          <cell r="M636">
            <v>0</v>
          </cell>
          <cell r="N636">
            <v>0</v>
          </cell>
          <cell r="O636">
            <v>0</v>
          </cell>
          <cell r="P636">
            <v>0</v>
          </cell>
        </row>
        <row r="637">
          <cell r="C637" t="str">
            <v>договор № ___ от ____</v>
          </cell>
          <cell r="M637">
            <v>0</v>
          </cell>
          <cell r="N637">
            <v>0</v>
          </cell>
          <cell r="O637">
            <v>0</v>
          </cell>
          <cell r="P637">
            <v>0</v>
          </cell>
        </row>
        <row r="638">
          <cell r="C638" t="str">
            <v>Добавить строки</v>
          </cell>
        </row>
        <row r="639">
          <cell r="C639" t="str">
            <v>Всего</v>
          </cell>
          <cell r="H639">
            <v>0</v>
          </cell>
          <cell r="I639">
            <v>0</v>
          </cell>
          <cell r="J639">
            <v>1985</v>
          </cell>
          <cell r="K639">
            <v>1985</v>
          </cell>
          <cell r="L639">
            <v>0</v>
          </cell>
          <cell r="M639">
            <v>0</v>
          </cell>
          <cell r="N639">
            <v>0</v>
          </cell>
          <cell r="O639">
            <v>0</v>
          </cell>
          <cell r="P639">
            <v>0</v>
          </cell>
        </row>
        <row r="640">
          <cell r="C640" t="str">
            <v>Приобретение и монтаж установки биологической очистки сточных вод</v>
          </cell>
        </row>
        <row r="641">
          <cell r="C641" t="str">
            <v>договор № ___ от ____</v>
          </cell>
          <cell r="J641">
            <v>1985</v>
          </cell>
          <cell r="K641">
            <v>1985</v>
          </cell>
          <cell r="M641">
            <v>0</v>
          </cell>
          <cell r="N641">
            <v>0</v>
          </cell>
          <cell r="O641">
            <v>0</v>
          </cell>
          <cell r="P641">
            <v>0</v>
          </cell>
        </row>
        <row r="642">
          <cell r="C642" t="str">
            <v>договор № ___ от ____</v>
          </cell>
          <cell r="M642">
            <v>0</v>
          </cell>
          <cell r="N642">
            <v>0</v>
          </cell>
          <cell r="O642">
            <v>0</v>
          </cell>
          <cell r="P642">
            <v>0</v>
          </cell>
        </row>
        <row r="643">
          <cell r="C643" t="str">
            <v>договор № ___ от ____</v>
          </cell>
          <cell r="M643">
            <v>0</v>
          </cell>
          <cell r="N643">
            <v>0</v>
          </cell>
          <cell r="O643">
            <v>0</v>
          </cell>
          <cell r="P643">
            <v>0</v>
          </cell>
        </row>
        <row r="644">
          <cell r="C644" t="str">
            <v>Добавить строки</v>
          </cell>
        </row>
        <row r="645">
          <cell r="C645" t="str">
            <v>Всего</v>
          </cell>
          <cell r="H645">
            <v>0</v>
          </cell>
          <cell r="I645">
            <v>0</v>
          </cell>
          <cell r="J645">
            <v>0</v>
          </cell>
          <cell r="K645">
            <v>0</v>
          </cell>
          <cell r="L645">
            <v>1200</v>
          </cell>
          <cell r="M645">
            <v>0</v>
          </cell>
          <cell r="N645">
            <v>0</v>
          </cell>
          <cell r="O645">
            <v>0</v>
          </cell>
          <cell r="P645">
            <v>0</v>
          </cell>
        </row>
        <row r="646">
          <cell r="C646" t="str">
            <v>Оборуд.огражд.ОРУ-220 периметр.охран.сигнализ.</v>
          </cell>
        </row>
        <row r="647">
          <cell r="C647" t="str">
            <v>договор № ___ от ____</v>
          </cell>
          <cell r="L647">
            <v>1200</v>
          </cell>
          <cell r="M647">
            <v>0</v>
          </cell>
          <cell r="N647">
            <v>0</v>
          </cell>
          <cell r="O647">
            <v>0</v>
          </cell>
          <cell r="P647">
            <v>0</v>
          </cell>
        </row>
        <row r="648">
          <cell r="C648" t="str">
            <v>договор № ___ от ____</v>
          </cell>
          <cell r="M648">
            <v>0</v>
          </cell>
          <cell r="N648">
            <v>0</v>
          </cell>
          <cell r="O648">
            <v>0</v>
          </cell>
          <cell r="P648">
            <v>0</v>
          </cell>
        </row>
        <row r="649">
          <cell r="C649" t="str">
            <v>договор № ___ от ____</v>
          </cell>
          <cell r="M649">
            <v>0</v>
          </cell>
          <cell r="N649">
            <v>0</v>
          </cell>
          <cell r="O649">
            <v>0</v>
          </cell>
          <cell r="P649">
            <v>0</v>
          </cell>
        </row>
        <row r="650">
          <cell r="C650" t="str">
            <v>Добавить строки</v>
          </cell>
        </row>
        <row r="651">
          <cell r="B651" t="str">
            <v>Подужемская ГЭС</v>
          </cell>
          <cell r="C651" t="str">
            <v>Всего</v>
          </cell>
          <cell r="H651">
            <v>0</v>
          </cell>
          <cell r="I651">
            <v>0</v>
          </cell>
          <cell r="J651">
            <v>0</v>
          </cell>
          <cell r="K651">
            <v>0</v>
          </cell>
          <cell r="L651">
            <v>0</v>
          </cell>
          <cell r="M651">
            <v>0</v>
          </cell>
          <cell r="N651">
            <v>0</v>
          </cell>
          <cell r="O651">
            <v>0</v>
          </cell>
          <cell r="P651">
            <v>0</v>
          </cell>
        </row>
        <row r="652">
          <cell r="C652" t="str">
            <v>Реконструкция здания ГЭС9,10</v>
          </cell>
        </row>
        <row r="653">
          <cell r="C653" t="str">
            <v>договор № ___ от ____</v>
          </cell>
          <cell r="M653">
            <v>0</v>
          </cell>
          <cell r="N653">
            <v>0</v>
          </cell>
          <cell r="O653">
            <v>0</v>
          </cell>
          <cell r="P653">
            <v>0</v>
          </cell>
        </row>
        <row r="654">
          <cell r="C654" t="str">
            <v>договор № ___ от ____</v>
          </cell>
          <cell r="M654">
            <v>0</v>
          </cell>
          <cell r="N654">
            <v>0</v>
          </cell>
          <cell r="O654">
            <v>0</v>
          </cell>
          <cell r="P654">
            <v>0</v>
          </cell>
        </row>
        <row r="655">
          <cell r="C655" t="str">
            <v>договор № ___ от ____</v>
          </cell>
          <cell r="M655">
            <v>0</v>
          </cell>
          <cell r="N655">
            <v>0</v>
          </cell>
          <cell r="O655">
            <v>0</v>
          </cell>
          <cell r="P655">
            <v>0</v>
          </cell>
        </row>
        <row r="656">
          <cell r="C656" t="str">
            <v>Добавить строки</v>
          </cell>
        </row>
        <row r="657">
          <cell r="C657" t="str">
            <v>Всего</v>
          </cell>
          <cell r="H657">
            <v>0</v>
          </cell>
          <cell r="I657">
            <v>0</v>
          </cell>
          <cell r="J657">
            <v>150</v>
          </cell>
          <cell r="K657">
            <v>150</v>
          </cell>
          <cell r="L657">
            <v>0</v>
          </cell>
          <cell r="M657">
            <v>0</v>
          </cell>
          <cell r="N657">
            <v>0</v>
          </cell>
          <cell r="O657">
            <v>0</v>
          </cell>
          <cell r="P657">
            <v>0</v>
          </cell>
        </row>
        <row r="658">
          <cell r="C658" t="str">
            <v>Реконструкция ворот водоприемника</v>
          </cell>
        </row>
        <row r="659">
          <cell r="C659" t="str">
            <v>договор № ___ от ____</v>
          </cell>
          <cell r="J659">
            <v>150</v>
          </cell>
          <cell r="K659">
            <v>150</v>
          </cell>
          <cell r="M659">
            <v>0</v>
          </cell>
          <cell r="N659">
            <v>0</v>
          </cell>
          <cell r="O659">
            <v>0</v>
          </cell>
          <cell r="P659">
            <v>0</v>
          </cell>
        </row>
        <row r="660">
          <cell r="C660" t="str">
            <v>договор № ___ от ____</v>
          </cell>
          <cell r="M660">
            <v>0</v>
          </cell>
          <cell r="N660">
            <v>0</v>
          </cell>
          <cell r="O660">
            <v>0</v>
          </cell>
          <cell r="P660">
            <v>0</v>
          </cell>
        </row>
        <row r="661">
          <cell r="C661" t="str">
            <v>договор № ___ от ____</v>
          </cell>
          <cell r="M661">
            <v>0</v>
          </cell>
          <cell r="N661">
            <v>0</v>
          </cell>
          <cell r="O661">
            <v>0</v>
          </cell>
          <cell r="P661">
            <v>0</v>
          </cell>
        </row>
        <row r="662">
          <cell r="C662" t="str">
            <v>Добавить строки</v>
          </cell>
        </row>
        <row r="663">
          <cell r="C663" t="str">
            <v>Всего</v>
          </cell>
          <cell r="H663">
            <v>0</v>
          </cell>
          <cell r="I663">
            <v>0</v>
          </cell>
          <cell r="J663">
            <v>550</v>
          </cell>
          <cell r="K663">
            <v>550</v>
          </cell>
          <cell r="L663">
            <v>0</v>
          </cell>
          <cell r="M663">
            <v>0</v>
          </cell>
          <cell r="N663">
            <v>0</v>
          </cell>
          <cell r="O663">
            <v>0</v>
          </cell>
          <cell r="P663">
            <v>0</v>
          </cell>
        </row>
        <row r="664">
          <cell r="C664" t="str">
            <v xml:space="preserve">Реконструкция ОПС </v>
          </cell>
        </row>
        <row r="665">
          <cell r="C665" t="str">
            <v>договор № ___ от ____</v>
          </cell>
          <cell r="J665">
            <v>550</v>
          </cell>
          <cell r="K665">
            <v>550</v>
          </cell>
          <cell r="M665">
            <v>0</v>
          </cell>
          <cell r="N665">
            <v>0</v>
          </cell>
          <cell r="O665">
            <v>0</v>
          </cell>
          <cell r="P665">
            <v>0</v>
          </cell>
        </row>
        <row r="666">
          <cell r="C666" t="str">
            <v>договор № ___ от ____</v>
          </cell>
          <cell r="M666">
            <v>0</v>
          </cell>
          <cell r="N666">
            <v>0</v>
          </cell>
          <cell r="O666">
            <v>0</v>
          </cell>
          <cell r="P666">
            <v>0</v>
          </cell>
        </row>
        <row r="667">
          <cell r="C667" t="str">
            <v>договор № ___ от ____</v>
          </cell>
          <cell r="M667">
            <v>0</v>
          </cell>
          <cell r="N667">
            <v>0</v>
          </cell>
          <cell r="O667">
            <v>0</v>
          </cell>
          <cell r="P667">
            <v>0</v>
          </cell>
        </row>
        <row r="668">
          <cell r="C668" t="str">
            <v>Добавить строки</v>
          </cell>
        </row>
        <row r="669">
          <cell r="C669" t="str">
            <v>Всего</v>
          </cell>
          <cell r="H669">
            <v>0</v>
          </cell>
          <cell r="I669">
            <v>0</v>
          </cell>
          <cell r="J669">
            <v>1500</v>
          </cell>
          <cell r="K669">
            <v>1500</v>
          </cell>
          <cell r="L669">
            <v>8000</v>
          </cell>
          <cell r="M669">
            <v>533.33333333333326</v>
          </cell>
          <cell r="N669">
            <v>533.33333333333326</v>
          </cell>
          <cell r="O669">
            <v>0</v>
          </cell>
          <cell r="P669">
            <v>0</v>
          </cell>
        </row>
        <row r="670">
          <cell r="C670" t="str">
            <v>Автодорожный мост в створе Путкинской ГЭС</v>
          </cell>
        </row>
        <row r="671">
          <cell r="C671" t="str">
            <v>договор № ___ от ____</v>
          </cell>
          <cell r="J671">
            <v>1500</v>
          </cell>
          <cell r="K671">
            <v>1500</v>
          </cell>
          <cell r="L671">
            <v>8000</v>
          </cell>
          <cell r="M671">
            <v>533.33333333333326</v>
          </cell>
          <cell r="N671">
            <v>533.33333333333326</v>
          </cell>
          <cell r="O671">
            <v>0</v>
          </cell>
          <cell r="P671">
            <v>0</v>
          </cell>
        </row>
        <row r="672">
          <cell r="C672" t="str">
            <v>договор № ___ от ____</v>
          </cell>
          <cell r="M672">
            <v>0</v>
          </cell>
          <cell r="N672">
            <v>0</v>
          </cell>
          <cell r="O672">
            <v>0</v>
          </cell>
          <cell r="P672">
            <v>0</v>
          </cell>
        </row>
        <row r="673">
          <cell r="C673" t="str">
            <v>договор № ___ от ____</v>
          </cell>
          <cell r="M673">
            <v>0</v>
          </cell>
          <cell r="N673">
            <v>0</v>
          </cell>
          <cell r="O673">
            <v>0</v>
          </cell>
          <cell r="P673">
            <v>0</v>
          </cell>
        </row>
        <row r="674">
          <cell r="C674" t="str">
            <v>Добавить строки</v>
          </cell>
        </row>
        <row r="675">
          <cell r="C675" t="str">
            <v>Всего</v>
          </cell>
          <cell r="H675">
            <v>0</v>
          </cell>
          <cell r="I675">
            <v>0</v>
          </cell>
          <cell r="J675">
            <v>0</v>
          </cell>
          <cell r="K675">
            <v>0</v>
          </cell>
          <cell r="L675">
            <v>200</v>
          </cell>
          <cell r="M675">
            <v>0</v>
          </cell>
          <cell r="N675">
            <v>0</v>
          </cell>
          <cell r="O675">
            <v>0</v>
          </cell>
          <cell r="P675">
            <v>0</v>
          </cell>
        </row>
        <row r="676">
          <cell r="C676" t="str">
            <v>Проект и монтаж системы освещения,ОПС ангара.</v>
          </cell>
        </row>
        <row r="677">
          <cell r="C677" t="str">
            <v>договор № ___ от ____</v>
          </cell>
          <cell r="L677">
            <v>200</v>
          </cell>
          <cell r="M677">
            <v>0</v>
          </cell>
          <cell r="N677">
            <v>0</v>
          </cell>
          <cell r="O677">
            <v>0</v>
          </cell>
          <cell r="P677">
            <v>0</v>
          </cell>
        </row>
        <row r="678">
          <cell r="C678" t="str">
            <v>договор № ___ от ____</v>
          </cell>
          <cell r="M678">
            <v>0</v>
          </cell>
          <cell r="N678">
            <v>0</v>
          </cell>
          <cell r="O678">
            <v>0</v>
          </cell>
          <cell r="P678">
            <v>0</v>
          </cell>
        </row>
        <row r="679">
          <cell r="C679" t="str">
            <v>договор № ___ от ____</v>
          </cell>
          <cell r="M679">
            <v>0</v>
          </cell>
          <cell r="N679">
            <v>0</v>
          </cell>
          <cell r="O679">
            <v>0</v>
          </cell>
          <cell r="P679">
            <v>0</v>
          </cell>
        </row>
        <row r="680">
          <cell r="C680" t="str">
            <v>Добавить строки</v>
          </cell>
        </row>
        <row r="681">
          <cell r="C681" t="str">
            <v>Всего</v>
          </cell>
          <cell r="H681">
            <v>0</v>
          </cell>
          <cell r="I681">
            <v>0</v>
          </cell>
          <cell r="J681">
            <v>1000</v>
          </cell>
          <cell r="K681">
            <v>1000</v>
          </cell>
          <cell r="L681">
            <v>0</v>
          </cell>
          <cell r="M681">
            <v>0</v>
          </cell>
          <cell r="N681">
            <v>0</v>
          </cell>
          <cell r="O681">
            <v>0</v>
          </cell>
          <cell r="P681">
            <v>0</v>
          </cell>
        </row>
        <row r="682">
          <cell r="C682" t="str">
            <v xml:space="preserve">    Реконструкция перекрытия машзала ГЭС</v>
          </cell>
        </row>
        <row r="683">
          <cell r="C683" t="str">
            <v>договор № ___ от ____</v>
          </cell>
          <cell r="J683">
            <v>1000</v>
          </cell>
          <cell r="K683">
            <v>1000</v>
          </cell>
          <cell r="M683">
            <v>0</v>
          </cell>
          <cell r="N683">
            <v>0</v>
          </cell>
          <cell r="O683">
            <v>0</v>
          </cell>
          <cell r="P683">
            <v>0</v>
          </cell>
        </row>
        <row r="684">
          <cell r="C684" t="str">
            <v>договор № ___ от ____</v>
          </cell>
          <cell r="M684">
            <v>0</v>
          </cell>
          <cell r="N684">
            <v>0</v>
          </cell>
          <cell r="O684">
            <v>0</v>
          </cell>
          <cell r="P684">
            <v>0</v>
          </cell>
        </row>
        <row r="685">
          <cell r="C685" t="str">
            <v>договор № ___ от ____</v>
          </cell>
          <cell r="M685">
            <v>0</v>
          </cell>
          <cell r="N685">
            <v>0</v>
          </cell>
          <cell r="O685">
            <v>0</v>
          </cell>
          <cell r="P685">
            <v>0</v>
          </cell>
        </row>
        <row r="686">
          <cell r="C686" t="str">
            <v>Добавить строки</v>
          </cell>
        </row>
        <row r="687">
          <cell r="B687" t="str">
            <v>Ондская ГЭС</v>
          </cell>
          <cell r="C687" t="str">
            <v>Всего</v>
          </cell>
          <cell r="H687">
            <v>0</v>
          </cell>
          <cell r="I687">
            <v>0</v>
          </cell>
          <cell r="J687">
            <v>1000</v>
          </cell>
          <cell r="K687">
            <v>1000</v>
          </cell>
          <cell r="L687">
            <v>0</v>
          </cell>
          <cell r="M687">
            <v>0</v>
          </cell>
          <cell r="N687">
            <v>0</v>
          </cell>
          <cell r="O687">
            <v>0</v>
          </cell>
          <cell r="P687">
            <v>0</v>
          </cell>
        </row>
        <row r="688">
          <cell r="C688" t="str">
            <v>Реконструкция системы отопления гаража в п. Каменный бор</v>
          </cell>
        </row>
        <row r="689">
          <cell r="C689" t="str">
            <v>договор № ___ от ____</v>
          </cell>
          <cell r="J689">
            <v>1000</v>
          </cell>
          <cell r="K689">
            <v>1000</v>
          </cell>
          <cell r="M689">
            <v>0</v>
          </cell>
          <cell r="N689">
            <v>0</v>
          </cell>
          <cell r="O689">
            <v>0</v>
          </cell>
          <cell r="P689">
            <v>0</v>
          </cell>
        </row>
        <row r="690">
          <cell r="C690" t="str">
            <v>договор № ___ от ____</v>
          </cell>
          <cell r="M690">
            <v>0</v>
          </cell>
          <cell r="N690">
            <v>0</v>
          </cell>
          <cell r="O690">
            <v>0</v>
          </cell>
          <cell r="P690">
            <v>0</v>
          </cell>
        </row>
        <row r="691">
          <cell r="C691" t="str">
            <v>договор № ___ от ____</v>
          </cell>
          <cell r="M691">
            <v>0</v>
          </cell>
          <cell r="N691">
            <v>0</v>
          </cell>
          <cell r="O691">
            <v>0</v>
          </cell>
          <cell r="P691">
            <v>0</v>
          </cell>
        </row>
        <row r="692">
          <cell r="C692" t="str">
            <v>Добавить строки</v>
          </cell>
        </row>
        <row r="693">
          <cell r="C693" t="str">
            <v>Всего</v>
          </cell>
          <cell r="H693">
            <v>0</v>
          </cell>
          <cell r="I693">
            <v>0</v>
          </cell>
          <cell r="J693">
            <v>500</v>
          </cell>
          <cell r="K693">
            <v>500</v>
          </cell>
          <cell r="L693">
            <v>0</v>
          </cell>
          <cell r="M693">
            <v>0</v>
          </cell>
          <cell r="N693">
            <v>0</v>
          </cell>
          <cell r="O693">
            <v>0</v>
          </cell>
          <cell r="P693">
            <v>0</v>
          </cell>
        </row>
        <row r="694">
          <cell r="C694" t="str">
            <v>Реконструкция системы ОПС в здании управления</v>
          </cell>
        </row>
        <row r="695">
          <cell r="C695" t="str">
            <v>договор № ___ от ____</v>
          </cell>
          <cell r="J695">
            <v>500</v>
          </cell>
          <cell r="K695">
            <v>500</v>
          </cell>
          <cell r="M695">
            <v>0</v>
          </cell>
          <cell r="N695">
            <v>0</v>
          </cell>
          <cell r="O695">
            <v>0</v>
          </cell>
          <cell r="P695">
            <v>0</v>
          </cell>
        </row>
        <row r="696">
          <cell r="C696" t="str">
            <v>договор № ___ от ____</v>
          </cell>
          <cell r="M696">
            <v>0</v>
          </cell>
          <cell r="N696">
            <v>0</v>
          </cell>
          <cell r="O696">
            <v>0</v>
          </cell>
          <cell r="P696">
            <v>0</v>
          </cell>
        </row>
        <row r="697">
          <cell r="C697" t="str">
            <v>договор № ___ от ____</v>
          </cell>
          <cell r="M697">
            <v>0</v>
          </cell>
          <cell r="N697">
            <v>0</v>
          </cell>
          <cell r="O697">
            <v>0</v>
          </cell>
          <cell r="P697">
            <v>0</v>
          </cell>
        </row>
        <row r="698">
          <cell r="C698" t="str">
            <v>Добавить строки</v>
          </cell>
        </row>
        <row r="699">
          <cell r="B699" t="str">
            <v>Исполнительный аппарат</v>
          </cell>
          <cell r="C699" t="str">
            <v>Всего</v>
          </cell>
          <cell r="H699">
            <v>0</v>
          </cell>
          <cell r="I699">
            <v>11927.76</v>
          </cell>
          <cell r="J699">
            <v>5000</v>
          </cell>
          <cell r="K699">
            <v>5000</v>
          </cell>
          <cell r="L699">
            <v>0</v>
          </cell>
          <cell r="M699">
            <v>0</v>
          </cell>
          <cell r="N699">
            <v>0</v>
          </cell>
          <cell r="O699">
            <v>0</v>
          </cell>
          <cell r="P699">
            <v>0</v>
          </cell>
        </row>
        <row r="700">
          <cell r="C700" t="str">
            <v>Реконструкция здания</v>
          </cell>
        </row>
        <row r="701">
          <cell r="C701" t="str">
            <v>договор № 2-09/05 от 30.09.05</v>
          </cell>
          <cell r="I701">
            <v>11927.76</v>
          </cell>
          <cell r="J701">
            <v>5000</v>
          </cell>
          <cell r="K701">
            <v>5000</v>
          </cell>
          <cell r="M701">
            <v>0</v>
          </cell>
          <cell r="N701">
            <v>0</v>
          </cell>
          <cell r="O701">
            <v>0</v>
          </cell>
          <cell r="P701">
            <v>0</v>
          </cell>
        </row>
        <row r="702">
          <cell r="C702" t="str">
            <v>договор № 3-09/05 от 30.09.05</v>
          </cell>
          <cell r="M702">
            <v>0</v>
          </cell>
          <cell r="N702">
            <v>0</v>
          </cell>
          <cell r="O702">
            <v>0</v>
          </cell>
          <cell r="P702">
            <v>0</v>
          </cell>
        </row>
        <row r="703">
          <cell r="C703" t="str">
            <v>договор № ___ от ____</v>
          </cell>
          <cell r="M703">
            <v>0</v>
          </cell>
          <cell r="N703">
            <v>0</v>
          </cell>
          <cell r="O703">
            <v>0</v>
          </cell>
          <cell r="P703">
            <v>0</v>
          </cell>
        </row>
        <row r="704">
          <cell r="C704" t="str">
            <v>Добавить строки</v>
          </cell>
        </row>
        <row r="705">
          <cell r="C705" t="str">
            <v>Всего</v>
          </cell>
          <cell r="H705">
            <v>0</v>
          </cell>
          <cell r="I705">
            <v>0</v>
          </cell>
          <cell r="J705">
            <v>0</v>
          </cell>
          <cell r="K705">
            <v>0</v>
          </cell>
          <cell r="L705">
            <v>0</v>
          </cell>
          <cell r="M705">
            <v>0</v>
          </cell>
          <cell r="N705">
            <v>0</v>
          </cell>
          <cell r="O705">
            <v>0</v>
          </cell>
          <cell r="P705">
            <v>0</v>
          </cell>
        </row>
        <row r="706">
          <cell r="C706" t="str">
            <v>Правила использования водных ресурсов</v>
          </cell>
        </row>
        <row r="707">
          <cell r="C707" t="str">
            <v>договор № ___ от ____</v>
          </cell>
          <cell r="M707">
            <v>0</v>
          </cell>
          <cell r="N707">
            <v>0</v>
          </cell>
          <cell r="O707">
            <v>0</v>
          </cell>
          <cell r="P707">
            <v>0</v>
          </cell>
        </row>
        <row r="708">
          <cell r="C708" t="str">
            <v>договор № ___ от ____</v>
          </cell>
          <cell r="M708">
            <v>0</v>
          </cell>
          <cell r="N708">
            <v>0</v>
          </cell>
          <cell r="O708">
            <v>0</v>
          </cell>
          <cell r="P708">
            <v>0</v>
          </cell>
        </row>
        <row r="709">
          <cell r="C709" t="str">
            <v>договор № ___ от ____</v>
          </cell>
          <cell r="M709">
            <v>0</v>
          </cell>
          <cell r="N709">
            <v>0</v>
          </cell>
          <cell r="O709">
            <v>0</v>
          </cell>
          <cell r="P709">
            <v>0</v>
          </cell>
        </row>
        <row r="710">
          <cell r="C710" t="str">
            <v>Добавить строки</v>
          </cell>
        </row>
        <row r="711">
          <cell r="C711" t="str">
            <v>Всего</v>
          </cell>
          <cell r="H711">
            <v>0</v>
          </cell>
          <cell r="I711">
            <v>1528.1</v>
          </cell>
          <cell r="J711">
            <v>16668</v>
          </cell>
          <cell r="K711">
            <v>16668</v>
          </cell>
          <cell r="L711">
            <v>15027</v>
          </cell>
          <cell r="M711">
            <v>90.154787616990646</v>
          </cell>
          <cell r="N711">
            <v>90.154787616990646</v>
          </cell>
          <cell r="O711">
            <v>0</v>
          </cell>
          <cell r="P711">
            <v>983.37805117466144</v>
          </cell>
        </row>
        <row r="712">
          <cell r="C712" t="str">
            <v>Оборудование, не входящее в сметы строек</v>
          </cell>
        </row>
        <row r="713">
          <cell r="C713" t="str">
            <v>договор № ___ от ____</v>
          </cell>
          <cell r="I713">
            <v>1528.1</v>
          </cell>
          <cell r="J713">
            <v>16668</v>
          </cell>
          <cell r="K713">
            <v>16668</v>
          </cell>
          <cell r="L713">
            <v>15027</v>
          </cell>
          <cell r="M713">
            <v>90.154787616990646</v>
          </cell>
          <cell r="N713">
            <v>90.154787616990646</v>
          </cell>
          <cell r="O713">
            <v>0</v>
          </cell>
          <cell r="P713">
            <v>983.37805117466144</v>
          </cell>
        </row>
        <row r="714">
          <cell r="C714" t="str">
            <v>договор № ___ от ____</v>
          </cell>
          <cell r="M714">
            <v>0</v>
          </cell>
          <cell r="N714">
            <v>0</v>
          </cell>
          <cell r="O714">
            <v>0</v>
          </cell>
          <cell r="P714">
            <v>0</v>
          </cell>
        </row>
        <row r="715">
          <cell r="C715" t="str">
            <v>договор № ___ от ____</v>
          </cell>
          <cell r="M715">
            <v>0</v>
          </cell>
          <cell r="N715">
            <v>0</v>
          </cell>
          <cell r="O715">
            <v>0</v>
          </cell>
          <cell r="P715">
            <v>0</v>
          </cell>
        </row>
        <row r="716">
          <cell r="C716" t="str">
            <v>Добавить строки</v>
          </cell>
        </row>
        <row r="717">
          <cell r="B717" t="str">
            <v>Юшкозерская ГЭС</v>
          </cell>
          <cell r="C717" t="str">
            <v>Всего</v>
          </cell>
          <cell r="H717">
            <v>0</v>
          </cell>
          <cell r="I717">
            <v>0</v>
          </cell>
          <cell r="J717">
            <v>500</v>
          </cell>
          <cell r="K717">
            <v>500</v>
          </cell>
          <cell r="L717">
            <v>0</v>
          </cell>
          <cell r="M717">
            <v>0</v>
          </cell>
          <cell r="N717">
            <v>0</v>
          </cell>
          <cell r="O717">
            <v>0</v>
          </cell>
          <cell r="P717">
            <v>0</v>
          </cell>
        </row>
        <row r="718">
          <cell r="C718" t="str">
            <v>Проект  замены системы возбуждения г/генератора ВГС-700/69-64</v>
          </cell>
        </row>
        <row r="719">
          <cell r="C719" t="str">
            <v>договор № ___ от ____</v>
          </cell>
          <cell r="J719">
            <v>500</v>
          </cell>
          <cell r="K719">
            <v>500</v>
          </cell>
          <cell r="L719">
            <v>0</v>
          </cell>
          <cell r="M719">
            <v>0</v>
          </cell>
          <cell r="N719">
            <v>0</v>
          </cell>
          <cell r="O719">
            <v>0</v>
          </cell>
          <cell r="P719">
            <v>0</v>
          </cell>
        </row>
        <row r="720">
          <cell r="C720" t="str">
            <v>договор № ___ от ____</v>
          </cell>
          <cell r="M720">
            <v>0</v>
          </cell>
          <cell r="N720">
            <v>0</v>
          </cell>
          <cell r="O720">
            <v>0</v>
          </cell>
          <cell r="P720">
            <v>0</v>
          </cell>
        </row>
        <row r="721">
          <cell r="C721" t="str">
            <v>договор № ___ от ____</v>
          </cell>
          <cell r="M721">
            <v>0</v>
          </cell>
          <cell r="N721">
            <v>0</v>
          </cell>
          <cell r="O721">
            <v>0</v>
          </cell>
          <cell r="P721">
            <v>0</v>
          </cell>
        </row>
        <row r="722">
          <cell r="C722" t="str">
            <v>Добавить строки</v>
          </cell>
        </row>
        <row r="723">
          <cell r="C723" t="str">
            <v>Всего</v>
          </cell>
          <cell r="H723">
            <v>0</v>
          </cell>
          <cell r="I723">
            <v>0</v>
          </cell>
          <cell r="J723">
            <v>0</v>
          </cell>
          <cell r="K723">
            <v>0</v>
          </cell>
          <cell r="L723">
            <v>0</v>
          </cell>
          <cell r="M723">
            <v>0</v>
          </cell>
          <cell r="N723">
            <v>0</v>
          </cell>
          <cell r="O723">
            <v>0</v>
          </cell>
          <cell r="P723">
            <v>0</v>
          </cell>
        </row>
        <row r="724">
          <cell r="C724" t="str">
            <v>Проект реконструкции  СБРУ-10.5кВ с заменой Р2С и ВГ-2,3</v>
          </cell>
        </row>
        <row r="725">
          <cell r="C725" t="str">
            <v>договор № ___ от ____</v>
          </cell>
          <cell r="M725">
            <v>0</v>
          </cell>
          <cell r="N725">
            <v>0</v>
          </cell>
          <cell r="O725">
            <v>0</v>
          </cell>
          <cell r="P725">
            <v>0</v>
          </cell>
        </row>
        <row r="726">
          <cell r="C726" t="str">
            <v>договор № ___ от ____</v>
          </cell>
          <cell r="M726">
            <v>0</v>
          </cell>
          <cell r="N726">
            <v>0</v>
          </cell>
          <cell r="O726">
            <v>0</v>
          </cell>
          <cell r="P726">
            <v>0</v>
          </cell>
        </row>
        <row r="727">
          <cell r="C727" t="str">
            <v>договор № ___ от ____</v>
          </cell>
          <cell r="M727">
            <v>0</v>
          </cell>
          <cell r="N727">
            <v>0</v>
          </cell>
          <cell r="O727">
            <v>0</v>
          </cell>
          <cell r="P727">
            <v>0</v>
          </cell>
        </row>
        <row r="728">
          <cell r="C728" t="str">
            <v>Добавить строки</v>
          </cell>
        </row>
        <row r="729">
          <cell r="B729" t="str">
            <v>Путкинская ГЭС</v>
          </cell>
          <cell r="C729" t="str">
            <v>Всего</v>
          </cell>
          <cell r="H729">
            <v>0</v>
          </cell>
          <cell r="I729">
            <v>0</v>
          </cell>
          <cell r="J729">
            <v>50</v>
          </cell>
          <cell r="K729">
            <v>50</v>
          </cell>
          <cell r="L729">
            <v>0</v>
          </cell>
          <cell r="M729">
            <v>0</v>
          </cell>
          <cell r="N729">
            <v>0</v>
          </cell>
          <cell r="O729">
            <v>0</v>
          </cell>
          <cell r="P729">
            <v>0</v>
          </cell>
        </row>
        <row r="730">
          <cell r="C730" t="str">
            <v>Техническое задание на проект реконструкции ОРУ-220 с заменой воздушных выключателей</v>
          </cell>
        </row>
        <row r="731">
          <cell r="C731" t="str">
            <v>договор № ___ от ____</v>
          </cell>
          <cell r="J731">
            <v>50</v>
          </cell>
          <cell r="K731">
            <v>50</v>
          </cell>
          <cell r="M731">
            <v>0</v>
          </cell>
          <cell r="N731">
            <v>0</v>
          </cell>
          <cell r="O731">
            <v>0</v>
          </cell>
          <cell r="P731">
            <v>0</v>
          </cell>
        </row>
        <row r="732">
          <cell r="C732" t="str">
            <v>договор № ___ от ____</v>
          </cell>
          <cell r="M732">
            <v>0</v>
          </cell>
          <cell r="N732">
            <v>0</v>
          </cell>
          <cell r="O732">
            <v>0</v>
          </cell>
          <cell r="P732">
            <v>0</v>
          </cell>
        </row>
        <row r="733">
          <cell r="C733" t="str">
            <v>договор № ___ от ____</v>
          </cell>
          <cell r="M733">
            <v>0</v>
          </cell>
          <cell r="N733">
            <v>0</v>
          </cell>
          <cell r="O733">
            <v>0</v>
          </cell>
          <cell r="P733">
            <v>0</v>
          </cell>
        </row>
        <row r="734">
          <cell r="C734" t="str">
            <v>Добавить строки</v>
          </cell>
        </row>
        <row r="735">
          <cell r="B735" t="str">
            <v>Новое строительство</v>
          </cell>
          <cell r="C735" t="str">
            <v>Всего</v>
          </cell>
          <cell r="H735">
            <v>0</v>
          </cell>
          <cell r="I735">
            <v>0</v>
          </cell>
          <cell r="J735">
            <v>0</v>
          </cell>
          <cell r="K735">
            <v>0</v>
          </cell>
          <cell r="L735">
            <v>1000</v>
          </cell>
          <cell r="M735">
            <v>0</v>
          </cell>
          <cell r="N735">
            <v>0</v>
          </cell>
          <cell r="O735">
            <v>0</v>
          </cell>
          <cell r="P735">
            <v>0</v>
          </cell>
        </row>
        <row r="736">
          <cell r="C736" t="str">
            <v>Проект строительства здания ОПУ на Маткожненской ГЭС</v>
          </cell>
        </row>
        <row r="737">
          <cell r="C737" t="str">
            <v>из прибыли</v>
          </cell>
          <cell r="L737">
            <v>1000</v>
          </cell>
          <cell r="M737">
            <v>0</v>
          </cell>
          <cell r="N737">
            <v>0</v>
          </cell>
          <cell r="O737">
            <v>0</v>
          </cell>
          <cell r="P737">
            <v>0</v>
          </cell>
        </row>
        <row r="738">
          <cell r="C738" t="str">
            <v>договор № ___ от ____</v>
          </cell>
          <cell r="M738">
            <v>0</v>
          </cell>
          <cell r="N738">
            <v>0</v>
          </cell>
          <cell r="O738">
            <v>0</v>
          </cell>
          <cell r="P738">
            <v>0</v>
          </cell>
        </row>
        <row r="739">
          <cell r="C739" t="str">
            <v>договор № ___ от ____</v>
          </cell>
          <cell r="M739">
            <v>0</v>
          </cell>
          <cell r="N739">
            <v>0</v>
          </cell>
          <cell r="O739">
            <v>0</v>
          </cell>
          <cell r="P739">
            <v>0</v>
          </cell>
        </row>
        <row r="740">
          <cell r="C740" t="str">
            <v>Добавить строки</v>
          </cell>
        </row>
        <row r="741">
          <cell r="C741" t="str">
            <v>Всего</v>
          </cell>
          <cell r="H741">
            <v>0</v>
          </cell>
          <cell r="I741">
            <v>0</v>
          </cell>
          <cell r="J741">
            <v>60000</v>
          </cell>
          <cell r="K741">
            <v>60000</v>
          </cell>
          <cell r="L741">
            <v>0</v>
          </cell>
          <cell r="M741">
            <v>0</v>
          </cell>
          <cell r="N741">
            <v>0</v>
          </cell>
          <cell r="O741">
            <v>0</v>
          </cell>
          <cell r="P741">
            <v>0</v>
          </cell>
        </row>
        <row r="742">
          <cell r="C742" t="str">
            <v>ДЭС о. Валаам</v>
          </cell>
        </row>
        <row r="743">
          <cell r="C743" t="str">
            <v>договор № ___ от ____</v>
          </cell>
          <cell r="J743">
            <v>60000</v>
          </cell>
          <cell r="K743">
            <v>60000</v>
          </cell>
          <cell r="M743">
            <v>0</v>
          </cell>
          <cell r="N743">
            <v>0</v>
          </cell>
          <cell r="O743">
            <v>0</v>
          </cell>
          <cell r="P743">
            <v>0</v>
          </cell>
        </row>
        <row r="744">
          <cell r="C744" t="str">
            <v>договор № ___ от ____</v>
          </cell>
          <cell r="M744">
            <v>0</v>
          </cell>
          <cell r="N744">
            <v>0</v>
          </cell>
          <cell r="O744">
            <v>0</v>
          </cell>
          <cell r="P744">
            <v>0</v>
          </cell>
        </row>
        <row r="745">
          <cell r="C745" t="str">
            <v>договор № ___ от ____</v>
          </cell>
          <cell r="M745">
            <v>0</v>
          </cell>
          <cell r="N745">
            <v>0</v>
          </cell>
          <cell r="O745">
            <v>0</v>
          </cell>
          <cell r="P745">
            <v>0</v>
          </cell>
        </row>
        <row r="746">
          <cell r="C746" t="str">
            <v>Добавить строки</v>
          </cell>
        </row>
        <row r="748">
          <cell r="C748" t="str">
            <v>Всего, стоимость</v>
          </cell>
          <cell r="H748">
            <v>0</v>
          </cell>
          <cell r="I748">
            <v>0</v>
          </cell>
          <cell r="J748">
            <v>0</v>
          </cell>
          <cell r="K748">
            <v>0</v>
          </cell>
          <cell r="L748">
            <v>0</v>
          </cell>
          <cell r="M748">
            <v>0</v>
          </cell>
          <cell r="N748">
            <v>0</v>
          </cell>
          <cell r="O748">
            <v>0</v>
          </cell>
          <cell r="P748">
            <v>0</v>
          </cell>
        </row>
        <row r="749">
          <cell r="C749" t="str">
            <v xml:space="preserve"> - площадь</v>
          </cell>
          <cell r="H749">
            <v>0</v>
          </cell>
          <cell r="I749">
            <v>0</v>
          </cell>
          <cell r="J749">
            <v>0</v>
          </cell>
          <cell r="K749">
            <v>0</v>
          </cell>
          <cell r="L749">
            <v>0</v>
          </cell>
          <cell r="M749">
            <v>0</v>
          </cell>
          <cell r="N749">
            <v>0</v>
          </cell>
          <cell r="O749">
            <v>0</v>
          </cell>
          <cell r="P749">
            <v>0</v>
          </cell>
        </row>
        <row r="750">
          <cell r="C750" t="str">
            <v xml:space="preserve">    в том числе:</v>
          </cell>
        </row>
        <row r="751">
          <cell r="C751" t="str">
            <v>договор № ___ от ____</v>
          </cell>
          <cell r="M751">
            <v>0</v>
          </cell>
          <cell r="N751">
            <v>0</v>
          </cell>
          <cell r="O751">
            <v>0</v>
          </cell>
          <cell r="P751">
            <v>0</v>
          </cell>
        </row>
        <row r="752">
          <cell r="C752" t="str">
            <v xml:space="preserve"> - площадь</v>
          </cell>
          <cell r="M752">
            <v>0</v>
          </cell>
          <cell r="N752">
            <v>0</v>
          </cell>
          <cell r="O752">
            <v>0</v>
          </cell>
          <cell r="P752">
            <v>0</v>
          </cell>
        </row>
        <row r="753">
          <cell r="C753" t="str">
            <v>договор № ___ от ____</v>
          </cell>
          <cell r="M753">
            <v>0</v>
          </cell>
          <cell r="N753">
            <v>0</v>
          </cell>
          <cell r="O753">
            <v>0</v>
          </cell>
          <cell r="P753">
            <v>0</v>
          </cell>
        </row>
        <row r="754">
          <cell r="C754" t="str">
            <v xml:space="preserve"> - площадь</v>
          </cell>
          <cell r="M754">
            <v>0</v>
          </cell>
          <cell r="N754">
            <v>0</v>
          </cell>
          <cell r="O754">
            <v>0</v>
          </cell>
          <cell r="P754">
            <v>0</v>
          </cell>
        </row>
        <row r="755">
          <cell r="C755" t="str">
            <v>договор № ___ от ____</v>
          </cell>
          <cell r="M755">
            <v>0</v>
          </cell>
          <cell r="N755">
            <v>0</v>
          </cell>
          <cell r="O755">
            <v>0</v>
          </cell>
          <cell r="P755">
            <v>0</v>
          </cell>
        </row>
        <row r="756">
          <cell r="C756" t="str">
            <v xml:space="preserve"> - площадь</v>
          </cell>
          <cell r="M756">
            <v>0</v>
          </cell>
          <cell r="N756">
            <v>0</v>
          </cell>
          <cell r="O756">
            <v>0</v>
          </cell>
          <cell r="P756">
            <v>0</v>
          </cell>
        </row>
        <row r="758">
          <cell r="H758">
            <v>0</v>
          </cell>
          <cell r="I758">
            <v>42904.44</v>
          </cell>
          <cell r="J758">
            <v>158307</v>
          </cell>
          <cell r="K758">
            <v>158307</v>
          </cell>
          <cell r="L758">
            <v>151637</v>
          </cell>
          <cell r="M758">
            <v>95.786667677361081</v>
          </cell>
          <cell r="N758">
            <v>95.786667677361081</v>
          </cell>
          <cell r="O758">
            <v>0</v>
          </cell>
          <cell r="P758">
            <v>353.42962173611869</v>
          </cell>
        </row>
        <row r="760">
          <cell r="H760">
            <v>0</v>
          </cell>
          <cell r="I760">
            <v>42904.44</v>
          </cell>
          <cell r="J760">
            <v>78307</v>
          </cell>
          <cell r="K760">
            <v>78307</v>
          </cell>
          <cell r="L760">
            <v>151637</v>
          </cell>
          <cell r="M760">
            <v>193.64424636367119</v>
          </cell>
          <cell r="N760">
            <v>193.64424636367119</v>
          </cell>
          <cell r="O760">
            <v>0</v>
          </cell>
          <cell r="P760">
            <v>353.42962173611869</v>
          </cell>
        </row>
        <row r="761">
          <cell r="I761">
            <v>19066.64</v>
          </cell>
          <cell r="J761">
            <v>78307</v>
          </cell>
          <cell r="K761">
            <v>78307</v>
          </cell>
          <cell r="L761">
            <v>78327</v>
          </cell>
          <cell r="M761">
            <v>100.02554050084922</v>
          </cell>
          <cell r="N761">
            <v>100.02554050084922</v>
          </cell>
          <cell r="O761">
            <v>0</v>
          </cell>
          <cell r="P761">
            <v>410.80651861051552</v>
          </cell>
        </row>
        <row r="762">
          <cell r="I762">
            <v>23837.8</v>
          </cell>
          <cell r="L762">
            <v>73310</v>
          </cell>
          <cell r="M762">
            <v>0</v>
          </cell>
          <cell r="N762">
            <v>0</v>
          </cell>
          <cell r="O762">
            <v>0</v>
          </cell>
          <cell r="P762">
            <v>307.53676933274045</v>
          </cell>
        </row>
        <row r="763">
          <cell r="H763">
            <v>0</v>
          </cell>
          <cell r="I763">
            <v>0</v>
          </cell>
          <cell r="J763">
            <v>80000</v>
          </cell>
          <cell r="K763">
            <v>80000</v>
          </cell>
          <cell r="L763">
            <v>0</v>
          </cell>
          <cell r="M763">
            <v>0</v>
          </cell>
          <cell r="N763">
            <v>0</v>
          </cell>
          <cell r="O763">
            <v>0</v>
          </cell>
          <cell r="P763">
            <v>0</v>
          </cell>
        </row>
        <row r="764">
          <cell r="M764">
            <v>0</v>
          </cell>
          <cell r="N764">
            <v>0</v>
          </cell>
          <cell r="O764">
            <v>0</v>
          </cell>
          <cell r="P764">
            <v>0</v>
          </cell>
        </row>
        <row r="765">
          <cell r="J765">
            <v>80000</v>
          </cell>
          <cell r="K765">
            <v>80000</v>
          </cell>
          <cell r="M765">
            <v>0</v>
          </cell>
          <cell r="N765">
            <v>0</v>
          </cell>
          <cell r="O765">
            <v>0</v>
          </cell>
          <cell r="P765">
            <v>0</v>
          </cell>
        </row>
        <row r="766">
          <cell r="M766">
            <v>0</v>
          </cell>
          <cell r="N766">
            <v>0</v>
          </cell>
          <cell r="O766">
            <v>0</v>
          </cell>
          <cell r="P766">
            <v>0</v>
          </cell>
        </row>
        <row r="767">
          <cell r="M767">
            <v>0</v>
          </cell>
          <cell r="N767">
            <v>0</v>
          </cell>
          <cell r="O767">
            <v>0</v>
          </cell>
          <cell r="P767">
            <v>0</v>
          </cell>
        </row>
      </sheetData>
      <sheetData sheetId="32" refreshError="1">
        <row r="6">
          <cell r="B6" t="str">
            <v>Выплаты соц.характера</v>
          </cell>
          <cell r="D6">
            <v>0</v>
          </cell>
          <cell r="E6">
            <v>1879.453</v>
          </cell>
          <cell r="F6">
            <v>4293.59</v>
          </cell>
          <cell r="G6">
            <v>12101.161</v>
          </cell>
          <cell r="H6">
            <v>12984.737000000001</v>
          </cell>
          <cell r="I6">
            <v>302.42144685449705</v>
          </cell>
          <cell r="J6">
            <v>107.30158040207878</v>
          </cell>
          <cell r="K6">
            <v>0</v>
          </cell>
          <cell r="L6">
            <v>690.87851624914276</v>
          </cell>
        </row>
        <row r="7">
          <cell r="B7" t="str">
            <v>Единовременные пособия, всего</v>
          </cell>
          <cell r="D7">
            <v>0</v>
          </cell>
          <cell r="E7">
            <v>122.6</v>
          </cell>
          <cell r="F7">
            <v>0</v>
          </cell>
          <cell r="G7">
            <v>1410.8</v>
          </cell>
          <cell r="H7">
            <v>1514.588</v>
          </cell>
          <cell r="I7">
            <v>0</v>
          </cell>
          <cell r="J7">
            <v>107.35667706265947</v>
          </cell>
          <cell r="K7">
            <v>0</v>
          </cell>
          <cell r="L7">
            <v>1235.389885807504</v>
          </cell>
        </row>
        <row r="8">
          <cell r="D8" t="str">
            <v>договор № ___ от ____ (объект 1)</v>
          </cell>
          <cell r="G8">
            <v>0</v>
          </cell>
          <cell r="I8">
            <v>0</v>
          </cell>
          <cell r="J8">
            <v>0</v>
          </cell>
          <cell r="K8">
            <v>0</v>
          </cell>
          <cell r="L8">
            <v>0</v>
          </cell>
        </row>
        <row r="9">
          <cell r="B9" t="str">
            <v>при выходе на пенсию</v>
          </cell>
          <cell r="D9" t="str">
            <v>договор № ___ от ____ (объект 1)</v>
          </cell>
          <cell r="E9">
            <v>122.6</v>
          </cell>
          <cell r="G9">
            <v>1410.8</v>
          </cell>
          <cell r="H9">
            <v>1514.588</v>
          </cell>
          <cell r="I9">
            <v>0</v>
          </cell>
          <cell r="J9">
            <v>107.35667706265947</v>
          </cell>
          <cell r="K9">
            <v>0</v>
          </cell>
          <cell r="L9">
            <v>1235.389885807504</v>
          </cell>
        </row>
        <row r="10">
          <cell r="B10" t="str">
            <v>Пособие 2</v>
          </cell>
          <cell r="D10" t="str">
            <v>договор № ___ от ____ (объект 1)</v>
          </cell>
          <cell r="I10">
            <v>0</v>
          </cell>
          <cell r="J10">
            <v>0</v>
          </cell>
          <cell r="K10">
            <v>0</v>
          </cell>
          <cell r="L10">
            <v>0</v>
          </cell>
        </row>
        <row r="11">
          <cell r="B11" t="str">
            <v>Пособие 3</v>
          </cell>
          <cell r="D11" t="str">
            <v>договор № ___ от ____ (объект 2)</v>
          </cell>
          <cell r="G11">
            <v>0</v>
          </cell>
          <cell r="H11">
            <v>0</v>
          </cell>
          <cell r="I11">
            <v>0</v>
          </cell>
          <cell r="J11">
            <v>0</v>
          </cell>
          <cell r="K11">
            <v>0</v>
          </cell>
          <cell r="L11">
            <v>0</v>
          </cell>
        </row>
        <row r="12">
          <cell r="D12" t="str">
            <v>договор № ___ от ____ (объект 2)</v>
          </cell>
          <cell r="L12">
            <v>0</v>
          </cell>
        </row>
        <row r="13">
          <cell r="B13" t="str">
            <v>Доплаты к пособиям неработающим инвалидам, всего</v>
          </cell>
          <cell r="D13" t="str">
            <v>договор № ___ от ____ (объект 2)</v>
          </cell>
          <cell r="I13">
            <v>0</v>
          </cell>
          <cell r="J13">
            <v>0</v>
          </cell>
          <cell r="K13">
            <v>0</v>
          </cell>
          <cell r="L13">
            <v>0</v>
          </cell>
        </row>
        <row r="14">
          <cell r="B14" t="str">
            <v>Материальная помощь, всего</v>
          </cell>
          <cell r="D14">
            <v>0</v>
          </cell>
          <cell r="E14">
            <v>934.47700000000009</v>
          </cell>
          <cell r="F14">
            <v>1984.69</v>
          </cell>
          <cell r="G14">
            <v>5264.0750000000007</v>
          </cell>
          <cell r="H14">
            <v>5643.8330000000005</v>
          </cell>
          <cell r="I14">
            <v>284.36849079705144</v>
          </cell>
          <cell r="J14">
            <v>107.21414493524503</v>
          </cell>
          <cell r="K14">
            <v>0</v>
          </cell>
          <cell r="L14">
            <v>603.95633065340292</v>
          </cell>
        </row>
        <row r="15">
          <cell r="D15" t="str">
            <v>договор № ___ от ____ (объект 3)</v>
          </cell>
          <cell r="L15">
            <v>0</v>
          </cell>
        </row>
        <row r="16">
          <cell r="B16" t="str">
            <v>по семейным обстоятельствам</v>
          </cell>
          <cell r="D16" t="str">
            <v>договор № ___ от ____ (объект 3)</v>
          </cell>
          <cell r="E16">
            <v>9.4</v>
          </cell>
          <cell r="G16">
            <v>321.3</v>
          </cell>
          <cell r="H16">
            <v>345.399</v>
          </cell>
          <cell r="I16">
            <v>0</v>
          </cell>
          <cell r="J16">
            <v>107.50046685340801</v>
          </cell>
          <cell r="K16">
            <v>0</v>
          </cell>
          <cell r="L16">
            <v>3674.4574468085107</v>
          </cell>
        </row>
        <row r="17">
          <cell r="B17" t="str">
            <v>на похороны близких родственников</v>
          </cell>
          <cell r="E17">
            <v>98.6</v>
          </cell>
          <cell r="G17">
            <v>642.70000000000005</v>
          </cell>
          <cell r="H17">
            <v>690.89200000000005</v>
          </cell>
          <cell r="I17">
            <v>0</v>
          </cell>
          <cell r="J17">
            <v>107.49836626730979</v>
          </cell>
          <cell r="K17">
            <v>0</v>
          </cell>
          <cell r="L17">
            <v>700.70182555780946</v>
          </cell>
        </row>
        <row r="18">
          <cell r="B18" t="str">
            <v>к юбилейным изнаменат.датам</v>
          </cell>
          <cell r="E18">
            <v>136.30000000000001</v>
          </cell>
          <cell r="G18">
            <v>1013.4</v>
          </cell>
          <cell r="H18">
            <v>1089.4369999999999</v>
          </cell>
          <cell r="I18">
            <v>0</v>
          </cell>
          <cell r="J18">
            <v>107.50315768699427</v>
          </cell>
          <cell r="K18">
            <v>0</v>
          </cell>
          <cell r="L18">
            <v>799.29347028613336</v>
          </cell>
        </row>
        <row r="19">
          <cell r="B19" t="str">
            <v>материальная помощь,компенсации неработающим</v>
          </cell>
          <cell r="E19">
            <v>690.17700000000002</v>
          </cell>
          <cell r="F19">
            <v>1984.69</v>
          </cell>
          <cell r="G19">
            <v>3286.6750000000002</v>
          </cell>
          <cell r="H19">
            <v>3518.105</v>
          </cell>
          <cell r="I19">
            <v>177.26219208037526</v>
          </cell>
          <cell r="J19">
            <v>107.04146287661543</v>
          </cell>
          <cell r="K19">
            <v>0</v>
          </cell>
          <cell r="L19">
            <v>509.73953058418351</v>
          </cell>
        </row>
        <row r="20">
          <cell r="D20" t="str">
            <v xml:space="preserve">договор № 15/05-СУИ от 01.10.05 </v>
          </cell>
          <cell r="G20">
            <v>0</v>
          </cell>
          <cell r="I20">
            <v>13.194000000000001</v>
          </cell>
          <cell r="J20">
            <v>13.194000000000001</v>
          </cell>
          <cell r="K20">
            <v>14.18355</v>
          </cell>
          <cell r="L20">
            <v>107.5</v>
          </cell>
        </row>
        <row r="21">
          <cell r="B21" t="str">
            <v>Компенсация расходов связанных с погребением</v>
          </cell>
          <cell r="D21" t="str">
            <v xml:space="preserve">договор № 15/05-СУИ от 01.10.05 </v>
          </cell>
          <cell r="E21">
            <v>0.54500000000000004</v>
          </cell>
          <cell r="F21">
            <v>76.17</v>
          </cell>
          <cell r="G21">
            <v>83.209000000000003</v>
          </cell>
          <cell r="H21">
            <v>89.067999999999998</v>
          </cell>
          <cell r="I21">
            <v>116.93317579099383</v>
          </cell>
          <cell r="J21">
            <v>107.04130562799696</v>
          </cell>
          <cell r="K21">
            <v>0</v>
          </cell>
          <cell r="L21">
            <v>16342.75229357798</v>
          </cell>
        </row>
        <row r="22">
          <cell r="B22" t="str">
            <v>Средства, перечисл. проф. и др. организациям</v>
          </cell>
          <cell r="D22" t="str">
            <v xml:space="preserve">договор № 15/05-СУИ от 01.10.05 </v>
          </cell>
          <cell r="E22">
            <v>66.747</v>
          </cell>
          <cell r="F22">
            <v>415.56</v>
          </cell>
          <cell r="G22">
            <v>505.08499999999998</v>
          </cell>
          <cell r="H22">
            <v>541.90800000000002</v>
          </cell>
          <cell r="I22">
            <v>130.40427375108288</v>
          </cell>
          <cell r="J22">
            <v>107.29045606185099</v>
          </cell>
          <cell r="K22">
            <v>0</v>
          </cell>
          <cell r="L22">
            <v>811.88368016540073</v>
          </cell>
        </row>
        <row r="23">
          <cell r="B23" t="str">
            <v>Оплата расходов на лечение и отдых</v>
          </cell>
          <cell r="D23" t="str">
            <v xml:space="preserve">договор № 31/06-СУИ от </v>
          </cell>
          <cell r="E23">
            <v>214.79400000000001</v>
          </cell>
          <cell r="F23">
            <v>1158.9000000000001</v>
          </cell>
          <cell r="G23">
            <v>1200.7919999999999</v>
          </cell>
          <cell r="H23">
            <v>1285.345</v>
          </cell>
          <cell r="I23">
            <v>110.91077746138581</v>
          </cell>
          <cell r="J23">
            <v>107.04143598558286</v>
          </cell>
          <cell r="K23">
            <v>0</v>
          </cell>
          <cell r="L23">
            <v>598.4082423158934</v>
          </cell>
        </row>
        <row r="24">
          <cell r="B24" t="str">
            <v>Выплаты членам СД</v>
          </cell>
          <cell r="D24" t="str">
            <v xml:space="preserve">договор № 31/06-СУИ от </v>
          </cell>
          <cell r="E24">
            <v>249.59</v>
          </cell>
          <cell r="I24">
            <v>0</v>
          </cell>
          <cell r="J24">
            <v>0</v>
          </cell>
          <cell r="K24">
            <v>0</v>
          </cell>
          <cell r="L24">
            <v>0</v>
          </cell>
        </row>
        <row r="25">
          <cell r="B25" t="str">
            <v>Оплата дополнительных отпусков</v>
          </cell>
          <cell r="D25" t="str">
            <v xml:space="preserve">договор № 31/06-СУИ от </v>
          </cell>
          <cell r="E25">
            <v>8.1</v>
          </cell>
          <cell r="G25">
            <v>243.5</v>
          </cell>
          <cell r="H25">
            <v>261.73099999999999</v>
          </cell>
          <cell r="I25">
            <v>0</v>
          </cell>
          <cell r="J25">
            <v>107.48706365503079</v>
          </cell>
          <cell r="K25">
            <v>0</v>
          </cell>
          <cell r="L25">
            <v>3231.2469135802476</v>
          </cell>
        </row>
        <row r="26">
          <cell r="B26" t="str">
            <v>Компенсация расходов на э/э и т/э</v>
          </cell>
          <cell r="D26" t="str">
            <v>договор № б/н от 30.09.05</v>
          </cell>
          <cell r="E26">
            <v>282.60000000000002</v>
          </cell>
          <cell r="G26">
            <v>2730.4</v>
          </cell>
          <cell r="H26">
            <v>2935.2170000000001</v>
          </cell>
          <cell r="I26">
            <v>0</v>
          </cell>
          <cell r="J26">
            <v>107.50135511280399</v>
          </cell>
          <cell r="K26">
            <v>0</v>
          </cell>
          <cell r="L26">
            <v>1038.6472045293701</v>
          </cell>
        </row>
        <row r="27">
          <cell r="B27" t="str">
            <v>Оплата проезда к отпуску членов семьи</v>
          </cell>
          <cell r="D27" t="str">
            <v>договор № б/н от 30.09.05</v>
          </cell>
          <cell r="G27">
            <v>663.3</v>
          </cell>
          <cell r="H27">
            <v>713.04700000000003</v>
          </cell>
          <cell r="I27">
            <v>0</v>
          </cell>
          <cell r="J27">
            <v>107.49992461932763</v>
          </cell>
          <cell r="K27">
            <v>0</v>
          </cell>
          <cell r="L27">
            <v>0</v>
          </cell>
        </row>
        <row r="28">
          <cell r="B28" t="str">
            <v>Отчисления в негосударственный пенсионный фонд</v>
          </cell>
          <cell r="D28" t="str">
            <v>договор № б/н от 30.09.05</v>
          </cell>
          <cell r="F28">
            <v>658.27</v>
          </cell>
          <cell r="I28">
            <v>0</v>
          </cell>
          <cell r="J28">
            <v>0</v>
          </cell>
          <cell r="K28">
            <v>0</v>
          </cell>
          <cell r="L28">
            <v>0</v>
          </cell>
        </row>
        <row r="29">
          <cell r="D29" t="str">
            <v>договор № 580 от 01.04.06</v>
          </cell>
          <cell r="G29">
            <v>0</v>
          </cell>
          <cell r="I29">
            <v>43.704000000000001</v>
          </cell>
          <cell r="J29">
            <v>43.704000000000001</v>
          </cell>
          <cell r="K29">
            <v>46.9818</v>
          </cell>
          <cell r="L29">
            <v>107.5</v>
          </cell>
        </row>
        <row r="30">
          <cell r="D30">
            <v>0</v>
          </cell>
          <cell r="E30">
            <v>1879.453</v>
          </cell>
          <cell r="F30">
            <v>4293.59</v>
          </cell>
          <cell r="G30">
            <v>12101.161</v>
          </cell>
          <cell r="H30">
            <v>12984.737000000001</v>
          </cell>
          <cell r="I30">
            <v>302.42144685449705</v>
          </cell>
          <cell r="J30">
            <v>107.30158040207878</v>
          </cell>
          <cell r="K30">
            <v>0</v>
          </cell>
          <cell r="L30">
            <v>690.87851624914276</v>
          </cell>
        </row>
      </sheetData>
      <sheetData sheetId="33" refreshError="1">
        <row r="6">
          <cell r="D6">
            <v>0</v>
          </cell>
          <cell r="E6">
            <v>0</v>
          </cell>
          <cell r="F6">
            <v>0</v>
          </cell>
          <cell r="G6">
            <v>0</v>
          </cell>
          <cell r="H6">
            <v>0</v>
          </cell>
          <cell r="I6">
            <v>104486.11999999998</v>
          </cell>
          <cell r="J6">
            <v>0</v>
          </cell>
          <cell r="K6">
            <v>34828.706666666658</v>
          </cell>
          <cell r="L6">
            <v>104486.11999999998</v>
          </cell>
          <cell r="M6">
            <v>24000</v>
          </cell>
          <cell r="O6">
            <v>24.692274916515231</v>
          </cell>
          <cell r="P6">
            <v>107.5</v>
          </cell>
          <cell r="Q6">
            <v>0</v>
          </cell>
          <cell r="R6">
            <v>24.692274916515231</v>
          </cell>
        </row>
        <row r="7">
          <cell r="F7">
            <v>700.21199999999999</v>
          </cell>
          <cell r="G7">
            <v>1287.2370000000001</v>
          </cell>
          <cell r="H7">
            <v>858.15800000000002</v>
          </cell>
          <cell r="I7">
            <v>104486.11999999998</v>
          </cell>
          <cell r="J7">
            <v>0</v>
          </cell>
          <cell r="K7">
            <v>34828.706666666658</v>
          </cell>
          <cell r="L7">
            <v>104486.11999999998</v>
          </cell>
          <cell r="M7">
            <v>24000</v>
          </cell>
          <cell r="N7">
            <v>25800</v>
          </cell>
          <cell r="O7">
            <v>24.692274916515231</v>
          </cell>
          <cell r="P7">
            <v>107.5</v>
          </cell>
          <cell r="Q7">
            <v>0</v>
          </cell>
          <cell r="R7">
            <v>24.692274916515231</v>
          </cell>
        </row>
        <row r="8">
          <cell r="F8">
            <v>146.99199999999999</v>
          </cell>
          <cell r="G8">
            <v>306.97674418604652</v>
          </cell>
          <cell r="H8">
            <v>204.6511627906977</v>
          </cell>
          <cell r="I8">
            <v>220</v>
          </cell>
          <cell r="J8">
            <v>0</v>
          </cell>
          <cell r="K8">
            <v>0</v>
          </cell>
          <cell r="L8">
            <v>0</v>
          </cell>
          <cell r="M8">
            <v>149.66800914335474</v>
          </cell>
          <cell r="O8">
            <v>0</v>
          </cell>
          <cell r="P8">
            <v>0</v>
          </cell>
          <cell r="Q8">
            <v>0</v>
          </cell>
          <cell r="R8">
            <v>0</v>
          </cell>
        </row>
      </sheetData>
      <sheetData sheetId="34" refreshError="1">
        <row r="6">
          <cell r="G6">
            <v>0</v>
          </cell>
          <cell r="H6">
            <v>21.111000000000001</v>
          </cell>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F11">
            <v>5173.82</v>
          </cell>
          <cell r="I11">
            <v>0</v>
          </cell>
          <cell r="J11">
            <v>0</v>
          </cell>
          <cell r="K11">
            <v>0</v>
          </cell>
          <cell r="L11">
            <v>0</v>
          </cell>
        </row>
      </sheetData>
      <sheetData sheetId="35" refreshError="1">
        <row r="6">
          <cell r="E6">
            <v>367294.37</v>
          </cell>
          <cell r="F6">
            <v>1314304.327</v>
          </cell>
          <cell r="G6">
            <v>1217227.07</v>
          </cell>
          <cell r="I6">
            <v>94.85426277532143</v>
          </cell>
          <cell r="J6">
            <v>102.41915503900188</v>
          </cell>
          <cell r="K6">
            <v>0</v>
          </cell>
          <cell r="L6">
            <v>339.42085199944665</v>
          </cell>
        </row>
        <row r="7">
          <cell r="B7" t="str">
            <v>Погашение дебиторской задолженности</v>
          </cell>
          <cell r="E7">
            <v>489.92</v>
          </cell>
          <cell r="F7">
            <v>673.45100000000002</v>
          </cell>
          <cell r="G7">
            <v>713.73</v>
          </cell>
          <cell r="H7">
            <v>65045</v>
          </cell>
          <cell r="I7">
            <v>0</v>
          </cell>
          <cell r="J7">
            <v>0</v>
          </cell>
          <cell r="K7">
            <v>0</v>
          </cell>
          <cell r="L7">
            <v>0</v>
          </cell>
        </row>
        <row r="8">
          <cell r="B8" t="str">
            <v>Расходы по управлению капиталом</v>
          </cell>
          <cell r="G8">
            <v>3393.95</v>
          </cell>
          <cell r="H8">
            <v>3393.95</v>
          </cell>
          <cell r="I8">
            <v>0</v>
          </cell>
          <cell r="J8">
            <v>100</v>
          </cell>
          <cell r="K8">
            <v>0</v>
          </cell>
          <cell r="L8">
            <v>0</v>
          </cell>
        </row>
        <row r="9">
          <cell r="B9" t="str">
            <v>Расходы по проведению Совета директоров</v>
          </cell>
          <cell r="F9">
            <v>45.335999999999999</v>
          </cell>
          <cell r="G9">
            <v>300</v>
          </cell>
          <cell r="H9">
            <v>322.5</v>
          </cell>
          <cell r="I9">
            <v>711.35521439915306</v>
          </cell>
          <cell r="J9">
            <v>107.5</v>
          </cell>
          <cell r="K9">
            <v>0</v>
          </cell>
          <cell r="L9">
            <v>0</v>
          </cell>
        </row>
        <row r="10">
          <cell r="B10" t="str">
            <v>Командировочные сверх норм</v>
          </cell>
          <cell r="E10">
            <v>250.29900000000001</v>
          </cell>
          <cell r="I10">
            <v>0</v>
          </cell>
          <cell r="J10">
            <v>0</v>
          </cell>
          <cell r="K10">
            <v>0</v>
          </cell>
          <cell r="L10">
            <v>0</v>
          </cell>
        </row>
        <row r="11">
          <cell r="B11" t="str">
            <v>Расходы по негосударственному пенсионному фонду</v>
          </cell>
          <cell r="D11">
            <v>0</v>
          </cell>
          <cell r="E11">
            <v>289378.05</v>
          </cell>
          <cell r="F11">
            <v>544.00800000000004</v>
          </cell>
          <cell r="G11">
            <v>1143098.73</v>
          </cell>
          <cell r="H11">
            <v>1181628.68</v>
          </cell>
          <cell r="I11">
            <v>0</v>
          </cell>
          <cell r="J11">
            <v>0</v>
          </cell>
          <cell r="K11">
            <v>0</v>
          </cell>
          <cell r="L11">
            <v>0</v>
          </cell>
        </row>
        <row r="12">
          <cell r="B12" t="str">
            <v>Отчисления в некоммерческие организации</v>
          </cell>
          <cell r="E12">
            <v>2.2000000000000002</v>
          </cell>
          <cell r="F12">
            <v>135.916</v>
          </cell>
          <cell r="G12">
            <v>2.2000000000000002</v>
          </cell>
          <cell r="H12">
            <v>2.2000000000000002</v>
          </cell>
          <cell r="I12">
            <v>0</v>
          </cell>
          <cell r="J12">
            <v>0</v>
          </cell>
          <cell r="K12">
            <v>0</v>
          </cell>
          <cell r="L12">
            <v>0</v>
          </cell>
        </row>
        <row r="13">
          <cell r="B13" t="str">
            <v>Прочие</v>
          </cell>
          <cell r="D13">
            <v>0</v>
          </cell>
          <cell r="E13">
            <v>77.861999999999995</v>
          </cell>
          <cell r="F13">
            <v>51.131999999999998</v>
          </cell>
          <cell r="G13">
            <v>62.323</v>
          </cell>
          <cell r="H13">
            <v>66.712000000000003</v>
          </cell>
          <cell r="I13">
            <v>130.47015567550656</v>
          </cell>
          <cell r="J13">
            <v>107.04234391797571</v>
          </cell>
          <cell r="K13">
            <v>0</v>
          </cell>
          <cell r="L13">
            <v>85.679792453314846</v>
          </cell>
        </row>
        <row r="15">
          <cell r="D15">
            <v>0</v>
          </cell>
          <cell r="E15">
            <v>818.08100000000002</v>
          </cell>
          <cell r="F15">
            <v>1449.8430000000001</v>
          </cell>
          <cell r="G15">
            <v>4470.0030000000006</v>
          </cell>
          <cell r="H15">
            <v>3783.1619999999998</v>
          </cell>
          <cell r="I15">
            <v>260.93597720580777</v>
          </cell>
          <cell r="J15">
            <v>84.634439842657798</v>
          </cell>
          <cell r="K15">
            <v>0</v>
          </cell>
          <cell r="L15">
            <v>462.44344997622483</v>
          </cell>
        </row>
      </sheetData>
      <sheetData sheetId="36" refreshError="1">
        <row r="6">
          <cell r="B6" t="str">
            <v>&lt;Статья расходов 1&gt;</v>
          </cell>
          <cell r="D6">
            <v>0</v>
          </cell>
          <cell r="E6">
            <v>205.22000000000003</v>
          </cell>
          <cell r="F6">
            <v>1152.55</v>
          </cell>
          <cell r="G6">
            <v>1157.481</v>
          </cell>
          <cell r="H6">
            <v>1238.992</v>
          </cell>
        </row>
        <row r="7">
          <cell r="B7" t="str">
            <v>&lt;Статья расходов 2&gt;</v>
          </cell>
        </row>
        <row r="8">
          <cell r="B8" t="str">
            <v>&lt;Статья расходов&gt;</v>
          </cell>
          <cell r="E8">
            <v>12</v>
          </cell>
          <cell r="F8">
            <v>8</v>
          </cell>
          <cell r="G8">
            <v>12</v>
          </cell>
          <cell r="H8">
            <v>12.9</v>
          </cell>
        </row>
        <row r="9">
          <cell r="B9" t="str">
            <v>&lt;Статья расходов&gt;</v>
          </cell>
          <cell r="E9">
            <v>2</v>
          </cell>
          <cell r="F9">
            <v>1088.55</v>
          </cell>
          <cell r="G9">
            <v>13</v>
          </cell>
          <cell r="H9">
            <v>13.975</v>
          </cell>
        </row>
        <row r="10">
          <cell r="B10" t="str">
            <v>&lt;Статья расходов&gt;</v>
          </cell>
          <cell r="E10">
            <v>12</v>
          </cell>
          <cell r="F10">
            <v>27</v>
          </cell>
          <cell r="G10">
            <v>12</v>
          </cell>
          <cell r="H10">
            <v>12.9</v>
          </cell>
        </row>
        <row r="11">
          <cell r="E11">
            <v>12</v>
          </cell>
          <cell r="F11">
            <v>29</v>
          </cell>
          <cell r="G11">
            <v>12</v>
          </cell>
        </row>
        <row r="12">
          <cell r="D12">
            <v>0</v>
          </cell>
          <cell r="E12">
            <v>0</v>
          </cell>
          <cell r="F12">
            <v>0</v>
          </cell>
          <cell r="G12">
            <v>0</v>
          </cell>
          <cell r="H12">
            <v>0</v>
          </cell>
        </row>
      </sheetData>
      <sheetData sheetId="37" refreshError="1"/>
      <sheetData sheetId="38" refreshError="1"/>
      <sheetData sheetId="39" refreshError="1"/>
      <sheetData sheetId="40" refreshError="1"/>
      <sheetData sheetId="41">
        <row r="6">
          <cell r="B6" t="str">
            <v>Выплаты соц.характера</v>
          </cell>
        </row>
      </sheetData>
      <sheetData sheetId="42" refreshError="1"/>
      <sheetData sheetId="4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3"/>
      <sheetName val="4.1"/>
      <sheetName val="2_1"/>
      <sheetName val="2_2"/>
    </sheetNames>
    <sheetDataSet>
      <sheetData sheetId="0"/>
      <sheetData sheetId="1" refreshError="1"/>
      <sheetData sheetId="2" refreshError="1"/>
      <sheetData sheetId="3" refreshError="1">
        <row r="8">
          <cell r="D8">
            <v>0</v>
          </cell>
          <cell r="E8">
            <v>281</v>
          </cell>
          <cell r="F8">
            <v>280</v>
          </cell>
          <cell r="G8">
            <v>280</v>
          </cell>
          <cell r="H8">
            <v>280</v>
          </cell>
        </row>
        <row r="20">
          <cell r="E20">
            <v>5914.2370000000001</v>
          </cell>
          <cell r="F20">
            <v>28030.397000000001</v>
          </cell>
          <cell r="G20">
            <v>28774.45</v>
          </cell>
          <cell r="H20">
            <v>32334.232</v>
          </cell>
        </row>
        <row r="29">
          <cell r="E29">
            <v>62.529000000000003</v>
          </cell>
          <cell r="F29">
            <v>171.78700000000001</v>
          </cell>
          <cell r="G29">
            <v>187.58099999999999</v>
          </cell>
          <cell r="H29">
            <v>187.58099999999999</v>
          </cell>
        </row>
        <row r="39">
          <cell r="E39">
            <v>62915</v>
          </cell>
          <cell r="F39">
            <v>0</v>
          </cell>
          <cell r="G39">
            <v>48384</v>
          </cell>
          <cell r="H39">
            <v>52012.799999999996</v>
          </cell>
        </row>
        <row r="100">
          <cell r="D100">
            <v>0</v>
          </cell>
          <cell r="E100">
            <v>281</v>
          </cell>
          <cell r="F100">
            <v>280</v>
          </cell>
          <cell r="G100">
            <v>280</v>
          </cell>
          <cell r="H100">
            <v>280</v>
          </cell>
        </row>
        <row r="103">
          <cell r="D103">
            <v>0</v>
          </cell>
          <cell r="E103">
            <v>198523.39680645568</v>
          </cell>
          <cell r="F103">
            <v>444661.11078783951</v>
          </cell>
          <cell r="G103">
            <v>534628.81606606953</v>
          </cell>
          <cell r="H103">
            <v>587992.04186199163</v>
          </cell>
        </row>
        <row r="106">
          <cell r="E106">
            <v>347.58356658628367</v>
          </cell>
          <cell r="F106">
            <v>271.56535409053345</v>
          </cell>
          <cell r="G106">
            <v>326.51081963238641</v>
          </cell>
          <cell r="H106">
            <v>359.18878549907856</v>
          </cell>
        </row>
        <row r="121">
          <cell r="E121">
            <v>24</v>
          </cell>
          <cell r="F121">
            <v>24</v>
          </cell>
          <cell r="G121">
            <v>24</v>
          </cell>
          <cell r="H121">
            <v>24</v>
          </cell>
        </row>
      </sheetData>
      <sheetData sheetId="4"/>
      <sheetData sheetId="5"/>
      <sheetData sheetId="6" refreshError="1">
        <row r="6">
          <cell r="E6">
            <v>915.8</v>
          </cell>
          <cell r="F6">
            <v>915.8</v>
          </cell>
          <cell r="J6">
            <v>0</v>
          </cell>
          <cell r="K6">
            <v>0</v>
          </cell>
          <cell r="L6">
            <v>0</v>
          </cell>
          <cell r="M6">
            <v>0</v>
          </cell>
        </row>
        <row r="7">
          <cell r="E7">
            <v>110.1</v>
          </cell>
          <cell r="F7">
            <v>110.1</v>
          </cell>
          <cell r="G7">
            <v>0</v>
          </cell>
          <cell r="J7">
            <v>0</v>
          </cell>
          <cell r="K7">
            <v>0</v>
          </cell>
          <cell r="L7">
            <v>0</v>
          </cell>
          <cell r="M7">
            <v>0</v>
          </cell>
        </row>
        <row r="8">
          <cell r="E8">
            <v>46</v>
          </cell>
          <cell r="F8">
            <v>46</v>
          </cell>
          <cell r="J8">
            <v>0</v>
          </cell>
          <cell r="K8">
            <v>0</v>
          </cell>
          <cell r="L8">
            <v>0</v>
          </cell>
          <cell r="M8">
            <v>0</v>
          </cell>
        </row>
        <row r="9">
          <cell r="E9">
            <v>5.0229307709106799</v>
          </cell>
          <cell r="F9">
            <v>5.0229307709106799</v>
          </cell>
          <cell r="G9">
            <v>0</v>
          </cell>
          <cell r="J9">
            <v>0</v>
          </cell>
          <cell r="K9">
            <v>0</v>
          </cell>
          <cell r="L9">
            <v>0</v>
          </cell>
          <cell r="M9">
            <v>0</v>
          </cell>
        </row>
        <row r="10">
          <cell r="E10">
            <v>64.099999999999994</v>
          </cell>
          <cell r="F10">
            <v>64.099999999999994</v>
          </cell>
          <cell r="J10">
            <v>0</v>
          </cell>
          <cell r="K10">
            <v>0</v>
          </cell>
          <cell r="L10">
            <v>0</v>
          </cell>
          <cell r="M10">
            <v>0</v>
          </cell>
        </row>
        <row r="11">
          <cell r="E11">
            <v>39.156994502138055</v>
          </cell>
          <cell r="F11">
            <v>39.156994502138055</v>
          </cell>
          <cell r="G11">
            <v>0</v>
          </cell>
          <cell r="J11">
            <v>0</v>
          </cell>
          <cell r="K11">
            <v>0</v>
          </cell>
          <cell r="L11">
            <v>0</v>
          </cell>
          <cell r="M11">
            <v>0</v>
          </cell>
        </row>
        <row r="12">
          <cell r="E12">
            <v>805.69999999999993</v>
          </cell>
          <cell r="F12">
            <v>805.69999999999993</v>
          </cell>
          <cell r="G12">
            <v>0</v>
          </cell>
          <cell r="J12">
            <v>0</v>
          </cell>
          <cell r="K12">
            <v>0</v>
          </cell>
          <cell r="L12">
            <v>0</v>
          </cell>
          <cell r="M12">
            <v>0</v>
          </cell>
        </row>
        <row r="13">
          <cell r="E13">
            <v>5.6899999999999995</v>
          </cell>
          <cell r="F13">
            <v>5.6899999999999995</v>
          </cell>
          <cell r="J13">
            <v>0</v>
          </cell>
          <cell r="K13">
            <v>0</v>
          </cell>
          <cell r="L13">
            <v>0</v>
          </cell>
          <cell r="M13">
            <v>0</v>
          </cell>
        </row>
        <row r="14">
          <cell r="E14">
            <v>0.70621819535807373</v>
          </cell>
          <cell r="F14">
            <v>0.70621819535807373</v>
          </cell>
          <cell r="G14">
            <v>0</v>
          </cell>
          <cell r="J14">
            <v>0</v>
          </cell>
          <cell r="K14">
            <v>0</v>
          </cell>
          <cell r="L14">
            <v>0</v>
          </cell>
          <cell r="M14">
            <v>0</v>
          </cell>
        </row>
        <row r="15">
          <cell r="E15">
            <v>800.00999999999988</v>
          </cell>
          <cell r="F15">
            <v>800.00999999999988</v>
          </cell>
          <cell r="G15">
            <v>0</v>
          </cell>
          <cell r="J15">
            <v>0</v>
          </cell>
          <cell r="K15">
            <v>0</v>
          </cell>
          <cell r="L15">
            <v>0</v>
          </cell>
          <cell r="M15">
            <v>0</v>
          </cell>
        </row>
        <row r="16">
          <cell r="E16">
            <v>1637</v>
          </cell>
          <cell r="F16">
            <v>1637</v>
          </cell>
          <cell r="J16">
            <v>0</v>
          </cell>
          <cell r="K16">
            <v>0</v>
          </cell>
          <cell r="L16">
            <v>0</v>
          </cell>
          <cell r="M16">
            <v>0</v>
          </cell>
        </row>
        <row r="17">
          <cell r="E17">
            <v>0</v>
          </cell>
          <cell r="J17">
            <v>0</v>
          </cell>
          <cell r="K17">
            <v>0</v>
          </cell>
          <cell r="L17">
            <v>0</v>
          </cell>
          <cell r="M17">
            <v>0</v>
          </cell>
        </row>
        <row r="18">
          <cell r="E18">
            <v>0</v>
          </cell>
          <cell r="F18">
            <v>0</v>
          </cell>
          <cell r="G18">
            <v>0</v>
          </cell>
          <cell r="J18">
            <v>0</v>
          </cell>
          <cell r="K18">
            <v>0</v>
          </cell>
          <cell r="L18">
            <v>0</v>
          </cell>
          <cell r="M18">
            <v>0</v>
          </cell>
        </row>
        <row r="19">
          <cell r="E19">
            <v>1637</v>
          </cell>
          <cell r="F19">
            <v>1637</v>
          </cell>
          <cell r="G19">
            <v>0</v>
          </cell>
          <cell r="J19">
            <v>0</v>
          </cell>
          <cell r="K19">
            <v>0</v>
          </cell>
          <cell r="L19">
            <v>0</v>
          </cell>
          <cell r="M19">
            <v>0</v>
          </cell>
        </row>
        <row r="20">
          <cell r="E20">
            <v>805.69999999999993</v>
          </cell>
          <cell r="F20">
            <v>805.69999999999993</v>
          </cell>
          <cell r="G20">
            <v>0</v>
          </cell>
          <cell r="J20">
            <v>0</v>
          </cell>
          <cell r="K20">
            <v>0</v>
          </cell>
          <cell r="L20">
            <v>0</v>
          </cell>
          <cell r="M20">
            <v>0</v>
          </cell>
        </row>
        <row r="21">
          <cell r="E21">
            <v>274.45100000000002</v>
          </cell>
          <cell r="F21">
            <v>274.45100000000002</v>
          </cell>
          <cell r="J21">
            <v>0</v>
          </cell>
          <cell r="K21">
            <v>0</v>
          </cell>
          <cell r="L21">
            <v>0</v>
          </cell>
          <cell r="M21">
            <v>0</v>
          </cell>
        </row>
        <row r="22">
          <cell r="E22">
            <v>221.12517069999998</v>
          </cell>
          <cell r="F22">
            <v>221.12517069999998</v>
          </cell>
          <cell r="G22">
            <v>0</v>
          </cell>
          <cell r="J22">
            <v>0</v>
          </cell>
          <cell r="K22">
            <v>0</v>
          </cell>
          <cell r="L22">
            <v>0</v>
          </cell>
          <cell r="M22">
            <v>0</v>
          </cell>
        </row>
        <row r="23">
          <cell r="E23">
            <v>1637</v>
          </cell>
          <cell r="F23">
            <v>1637</v>
          </cell>
          <cell r="G23">
            <v>0</v>
          </cell>
          <cell r="J23">
            <v>0</v>
          </cell>
          <cell r="K23">
            <v>0</v>
          </cell>
          <cell r="L23">
            <v>0</v>
          </cell>
          <cell r="M23">
            <v>0</v>
          </cell>
        </row>
        <row r="24">
          <cell r="E24">
            <v>123.77500000000002</v>
          </cell>
          <cell r="F24">
            <v>123.77500000000001</v>
          </cell>
          <cell r="J24">
            <v>0</v>
          </cell>
          <cell r="K24">
            <v>0</v>
          </cell>
          <cell r="L24">
            <v>0</v>
          </cell>
          <cell r="M24">
            <v>0</v>
          </cell>
        </row>
        <row r="25">
          <cell r="E25">
            <v>202.61967500000003</v>
          </cell>
          <cell r="F25">
            <v>202.61967500000003</v>
          </cell>
          <cell r="G25">
            <v>0</v>
          </cell>
          <cell r="J25">
            <v>0</v>
          </cell>
          <cell r="K25">
            <v>0</v>
          </cell>
          <cell r="L25">
            <v>0</v>
          </cell>
          <cell r="M25">
            <v>0</v>
          </cell>
        </row>
        <row r="26">
          <cell r="E26">
            <v>423.74484570000004</v>
          </cell>
          <cell r="F26">
            <v>423.74484570000004</v>
          </cell>
          <cell r="G26">
            <v>0</v>
          </cell>
          <cell r="J26">
            <v>0</v>
          </cell>
          <cell r="K26">
            <v>0</v>
          </cell>
          <cell r="L26">
            <v>0</v>
          </cell>
          <cell r="M26">
            <v>0</v>
          </cell>
        </row>
        <row r="27">
          <cell r="E27">
            <v>52.183565875524685</v>
          </cell>
          <cell r="F27">
            <v>52.183565875524693</v>
          </cell>
          <cell r="G27">
            <v>0</v>
          </cell>
          <cell r="J27">
            <v>0</v>
          </cell>
          <cell r="K27">
            <v>0</v>
          </cell>
          <cell r="L27">
            <v>0</v>
          </cell>
          <cell r="M27">
            <v>0</v>
          </cell>
        </row>
        <row r="28">
          <cell r="E28">
            <v>423.74484570000004</v>
          </cell>
          <cell r="F28">
            <v>423.74484570000004</v>
          </cell>
          <cell r="G28">
            <v>0</v>
          </cell>
          <cell r="J28">
            <v>0</v>
          </cell>
          <cell r="K28">
            <v>0</v>
          </cell>
          <cell r="L28">
            <v>0</v>
          </cell>
          <cell r="M28">
            <v>0</v>
          </cell>
        </row>
        <row r="29">
          <cell r="B29" t="str">
            <v xml:space="preserve"> - уголь всего, в том числе:</v>
          </cell>
          <cell r="C29" t="str">
            <v>Уголь</v>
          </cell>
          <cell r="E29">
            <v>0</v>
          </cell>
          <cell r="F29">
            <v>0</v>
          </cell>
          <cell r="G29">
            <v>0</v>
          </cell>
          <cell r="I29" t="str">
            <v>17. - уголь всего, в том числе:</v>
          </cell>
          <cell r="J29">
            <v>0</v>
          </cell>
          <cell r="K29">
            <v>0</v>
          </cell>
          <cell r="L29">
            <v>0</v>
          </cell>
          <cell r="M29">
            <v>0</v>
          </cell>
        </row>
        <row r="30">
          <cell r="B30" t="str">
            <v>Уголь разреза-1</v>
          </cell>
          <cell r="C30" t="str">
            <v>Уголь</v>
          </cell>
          <cell r="E30">
            <v>0</v>
          </cell>
          <cell r="F30">
            <v>0</v>
          </cell>
          <cell r="G30">
            <v>0</v>
          </cell>
          <cell r="I30" t="str">
            <v>17.Уголь разреза-1</v>
          </cell>
          <cell r="J30">
            <v>0</v>
          </cell>
          <cell r="K30">
            <v>0</v>
          </cell>
          <cell r="L30">
            <v>0</v>
          </cell>
          <cell r="M30">
            <v>0</v>
          </cell>
        </row>
        <row r="31">
          <cell r="B31" t="str">
            <v>Уголь разреза-2</v>
          </cell>
          <cell r="C31" t="str">
            <v>Уголь</v>
          </cell>
          <cell r="E31">
            <v>0</v>
          </cell>
          <cell r="F31">
            <v>0</v>
          </cell>
          <cell r="G31">
            <v>0</v>
          </cell>
          <cell r="I31" t="str">
            <v>17.Уголь разреза-2</v>
          </cell>
          <cell r="J31">
            <v>0</v>
          </cell>
          <cell r="K31">
            <v>0</v>
          </cell>
          <cell r="L31">
            <v>0</v>
          </cell>
          <cell r="M31">
            <v>0</v>
          </cell>
        </row>
        <row r="32">
          <cell r="B32" t="str">
            <v>Добавить строки</v>
          </cell>
        </row>
        <row r="33">
          <cell r="B33" t="str">
            <v xml:space="preserve"> - мазут</v>
          </cell>
          <cell r="C33" t="str">
            <v>Мазут</v>
          </cell>
          <cell r="E33">
            <v>8.5049969030395616</v>
          </cell>
          <cell r="F33">
            <v>8.5049969030395616</v>
          </cell>
          <cell r="G33">
            <v>0</v>
          </cell>
          <cell r="I33" t="str">
            <v>17. - мазут</v>
          </cell>
          <cell r="J33">
            <v>0</v>
          </cell>
          <cell r="K33">
            <v>0</v>
          </cell>
          <cell r="L33">
            <v>0</v>
          </cell>
          <cell r="M33">
            <v>0</v>
          </cell>
        </row>
        <row r="34">
          <cell r="B34" t="str">
            <v xml:space="preserve"> - газ всего, в том числе:</v>
          </cell>
          <cell r="C34" t="str">
            <v>Газ</v>
          </cell>
          <cell r="E34">
            <v>415.23984879696059</v>
          </cell>
          <cell r="F34">
            <v>415.23984879696059</v>
          </cell>
          <cell r="G34">
            <v>0</v>
          </cell>
          <cell r="I34" t="str">
            <v>17. - газ всего, в том числе:</v>
          </cell>
          <cell r="J34">
            <v>0</v>
          </cell>
          <cell r="K34">
            <v>0</v>
          </cell>
          <cell r="L34">
            <v>0</v>
          </cell>
          <cell r="M34">
            <v>0</v>
          </cell>
        </row>
        <row r="35">
          <cell r="B35" t="str">
            <v>Газ лимитный</v>
          </cell>
          <cell r="C35" t="str">
            <v>Газ</v>
          </cell>
          <cell r="E35">
            <v>415.23984879696059</v>
          </cell>
          <cell r="F35">
            <v>415.23984879696059</v>
          </cell>
          <cell r="G35">
            <v>0</v>
          </cell>
          <cell r="I35" t="str">
            <v>17.Газ лимитный</v>
          </cell>
          <cell r="J35">
            <v>0</v>
          </cell>
          <cell r="K35">
            <v>0</v>
          </cell>
          <cell r="L35">
            <v>0</v>
          </cell>
          <cell r="M35">
            <v>0</v>
          </cell>
        </row>
        <row r="36">
          <cell r="B36" t="str">
            <v>Газ сверхлимитный</v>
          </cell>
          <cell r="C36" t="str">
            <v>Газ</v>
          </cell>
          <cell r="E36">
            <v>0</v>
          </cell>
          <cell r="F36">
            <v>0</v>
          </cell>
          <cell r="G36">
            <v>0</v>
          </cell>
          <cell r="I36" t="str">
            <v>17.Газ сверхлимитный</v>
          </cell>
          <cell r="J36">
            <v>0</v>
          </cell>
          <cell r="K36">
            <v>0</v>
          </cell>
          <cell r="L36">
            <v>0</v>
          </cell>
          <cell r="M36">
            <v>0</v>
          </cell>
        </row>
        <row r="37">
          <cell r="B37" t="str">
            <v>Газ коммерческий</v>
          </cell>
          <cell r="C37" t="str">
            <v>Газ</v>
          </cell>
          <cell r="E37">
            <v>0</v>
          </cell>
          <cell r="F37">
            <v>0</v>
          </cell>
          <cell r="G37">
            <v>0</v>
          </cell>
          <cell r="I37" t="str">
            <v>17.Газ коммерческий</v>
          </cell>
          <cell r="J37">
            <v>0</v>
          </cell>
          <cell r="K37">
            <v>0</v>
          </cell>
          <cell r="L37">
            <v>0</v>
          </cell>
          <cell r="M37">
            <v>0</v>
          </cell>
        </row>
        <row r="38">
          <cell r="B38" t="str">
            <v xml:space="preserve"> - др.виды топлива</v>
          </cell>
          <cell r="C38" t="str">
            <v>Другие виды топлива</v>
          </cell>
          <cell r="E38">
            <v>0</v>
          </cell>
          <cell r="F38">
            <v>0</v>
          </cell>
          <cell r="G38">
            <v>0</v>
          </cell>
          <cell r="I38" t="str">
            <v>17. - др.виды топлива</v>
          </cell>
          <cell r="J38">
            <v>0</v>
          </cell>
          <cell r="K38">
            <v>0</v>
          </cell>
          <cell r="L38">
            <v>0</v>
          </cell>
          <cell r="M38">
            <v>0</v>
          </cell>
        </row>
        <row r="39">
          <cell r="B39" t="str">
            <v>Торф</v>
          </cell>
          <cell r="C39" t="str">
            <v>Другие виды топлива</v>
          </cell>
          <cell r="E39">
            <v>0</v>
          </cell>
          <cell r="F39">
            <v>0</v>
          </cell>
          <cell r="G39">
            <v>0</v>
          </cell>
          <cell r="I39" t="str">
            <v>17.Торф</v>
          </cell>
          <cell r="J39">
            <v>0</v>
          </cell>
          <cell r="K39">
            <v>0</v>
          </cell>
          <cell r="L39">
            <v>0</v>
          </cell>
          <cell r="M39">
            <v>0</v>
          </cell>
        </row>
        <row r="40">
          <cell r="B40" t="str">
            <v>Сланцы</v>
          </cell>
          <cell r="C40" t="str">
            <v>Другие виды топлива</v>
          </cell>
          <cell r="E40">
            <v>0</v>
          </cell>
          <cell r="F40">
            <v>0</v>
          </cell>
          <cell r="G40">
            <v>0</v>
          </cell>
          <cell r="I40" t="str">
            <v>17.Сланцы</v>
          </cell>
          <cell r="J40">
            <v>0</v>
          </cell>
          <cell r="K40">
            <v>0</v>
          </cell>
          <cell r="L40">
            <v>0</v>
          </cell>
          <cell r="M40">
            <v>0</v>
          </cell>
        </row>
        <row r="41">
          <cell r="B41" t="str">
            <v>Добавить строки</v>
          </cell>
        </row>
        <row r="42">
          <cell r="E42">
            <v>221.12517069999996</v>
          </cell>
          <cell r="F42">
            <v>221.12517069999998</v>
          </cell>
          <cell r="G42">
            <v>0</v>
          </cell>
          <cell r="J42">
            <v>0</v>
          </cell>
          <cell r="K42">
            <v>0</v>
          </cell>
          <cell r="L42">
            <v>0</v>
          </cell>
          <cell r="M42">
            <v>0</v>
          </cell>
        </row>
        <row r="44">
          <cell r="E44">
            <v>100.00000000000003</v>
          </cell>
          <cell r="F44">
            <v>100.00000000000003</v>
          </cell>
          <cell r="G44">
            <v>0</v>
          </cell>
          <cell r="J44">
            <v>0</v>
          </cell>
          <cell r="K44">
            <v>0</v>
          </cell>
          <cell r="L44">
            <v>0</v>
          </cell>
          <cell r="M44">
            <v>0</v>
          </cell>
        </row>
        <row r="45">
          <cell r="B45" t="str">
            <v xml:space="preserve"> - уголь всего, в том числе:</v>
          </cell>
          <cell r="C45" t="str">
            <v>Уголь</v>
          </cell>
          <cell r="E45">
            <v>0</v>
          </cell>
          <cell r="F45">
            <v>0</v>
          </cell>
          <cell r="G45">
            <v>0</v>
          </cell>
          <cell r="I45" t="str">
            <v>18. - уголь всего, в том числе:</v>
          </cell>
          <cell r="J45">
            <v>0</v>
          </cell>
          <cell r="K45">
            <v>0</v>
          </cell>
          <cell r="L45">
            <v>0</v>
          </cell>
          <cell r="M45">
            <v>0</v>
          </cell>
        </row>
        <row r="46">
          <cell r="B46" t="str">
            <v>Уголь разреза-1</v>
          </cell>
          <cell r="C46" t="str">
            <v>Уголь</v>
          </cell>
          <cell r="E46">
            <v>0</v>
          </cell>
          <cell r="I46" t="str">
            <v>18.Уголь разреза-1</v>
          </cell>
          <cell r="J46">
            <v>0</v>
          </cell>
          <cell r="K46">
            <v>0</v>
          </cell>
          <cell r="L46">
            <v>0</v>
          </cell>
          <cell r="M46">
            <v>0</v>
          </cell>
        </row>
        <row r="47">
          <cell r="B47" t="str">
            <v>Уголь разреза-2</v>
          </cell>
          <cell r="C47" t="str">
            <v>Уголь</v>
          </cell>
          <cell r="E47">
            <v>0</v>
          </cell>
          <cell r="I47" t="str">
            <v>18.Уголь разреза-2</v>
          </cell>
          <cell r="J47">
            <v>0</v>
          </cell>
          <cell r="K47">
            <v>0</v>
          </cell>
          <cell r="L47">
            <v>0</v>
          </cell>
          <cell r="M47">
            <v>0</v>
          </cell>
        </row>
        <row r="48">
          <cell r="B48" t="str">
            <v>Добавить строки</v>
          </cell>
        </row>
        <row r="49">
          <cell r="B49" t="str">
            <v xml:space="preserve"> - мазут</v>
          </cell>
          <cell r="C49" t="str">
            <v>Мазут</v>
          </cell>
          <cell r="E49">
            <v>2.0071033286528448</v>
          </cell>
          <cell r="F49">
            <v>2.0071033286528448</v>
          </cell>
          <cell r="I49" t="str">
            <v>18. - мазут</v>
          </cell>
          <cell r="J49">
            <v>0</v>
          </cell>
          <cell r="K49">
            <v>0</v>
          </cell>
          <cell r="L49">
            <v>0</v>
          </cell>
          <cell r="M49">
            <v>0</v>
          </cell>
        </row>
        <row r="50">
          <cell r="B50" t="str">
            <v xml:space="preserve"> - газ всего, в том числе:</v>
          </cell>
          <cell r="C50" t="str">
            <v>Газ</v>
          </cell>
          <cell r="E50">
            <v>97.992896671347182</v>
          </cell>
          <cell r="F50">
            <v>97.992896671347182</v>
          </cell>
          <cell r="G50">
            <v>0</v>
          </cell>
          <cell r="I50" t="str">
            <v>18. - газ всего, в том числе:</v>
          </cell>
          <cell r="J50">
            <v>0</v>
          </cell>
          <cell r="K50">
            <v>0</v>
          </cell>
          <cell r="L50">
            <v>0</v>
          </cell>
          <cell r="M50">
            <v>0</v>
          </cell>
        </row>
        <row r="51">
          <cell r="B51" t="str">
            <v>Газ лимитный</v>
          </cell>
          <cell r="C51" t="str">
            <v>Газ</v>
          </cell>
          <cell r="E51">
            <v>97.992896671347182</v>
          </cell>
          <cell r="F51">
            <v>97.992896671347182</v>
          </cell>
          <cell r="I51" t="str">
            <v>18.Газ лимитный</v>
          </cell>
          <cell r="J51">
            <v>0</v>
          </cell>
          <cell r="K51">
            <v>0</v>
          </cell>
          <cell r="L51">
            <v>0</v>
          </cell>
          <cell r="M51">
            <v>0</v>
          </cell>
        </row>
        <row r="52">
          <cell r="B52" t="str">
            <v>Газ сверхлимитный</v>
          </cell>
          <cell r="C52" t="str">
            <v>Газ</v>
          </cell>
          <cell r="E52">
            <v>0</v>
          </cell>
          <cell r="I52" t="str">
            <v>18.Газ сверхлимитный</v>
          </cell>
          <cell r="J52">
            <v>0</v>
          </cell>
          <cell r="K52">
            <v>0</v>
          </cell>
          <cell r="L52">
            <v>0</v>
          </cell>
          <cell r="M52">
            <v>0</v>
          </cell>
        </row>
        <row r="53">
          <cell r="B53" t="str">
            <v>Газ коммерческий</v>
          </cell>
          <cell r="C53" t="str">
            <v>Газ</v>
          </cell>
          <cell r="E53">
            <v>0</v>
          </cell>
          <cell r="I53" t="str">
            <v>18.Газ коммерческий</v>
          </cell>
          <cell r="J53">
            <v>0</v>
          </cell>
          <cell r="K53">
            <v>0</v>
          </cell>
          <cell r="L53">
            <v>0</v>
          </cell>
          <cell r="M53">
            <v>0</v>
          </cell>
        </row>
        <row r="54">
          <cell r="B54" t="str">
            <v xml:space="preserve"> - др.виды топлива</v>
          </cell>
          <cell r="C54" t="str">
            <v>Другие виды топлива</v>
          </cell>
          <cell r="E54">
            <v>0</v>
          </cell>
          <cell r="F54">
            <v>0</v>
          </cell>
          <cell r="G54">
            <v>0</v>
          </cell>
          <cell r="I54" t="str">
            <v>18. - др.виды топлива</v>
          </cell>
          <cell r="J54">
            <v>0</v>
          </cell>
          <cell r="K54">
            <v>0</v>
          </cell>
          <cell r="L54">
            <v>0</v>
          </cell>
          <cell r="M54">
            <v>0</v>
          </cell>
        </row>
        <row r="55">
          <cell r="B55" t="str">
            <v>Торф</v>
          </cell>
          <cell r="C55" t="str">
            <v>Другие виды топлива</v>
          </cell>
          <cell r="E55">
            <v>0</v>
          </cell>
          <cell r="I55" t="str">
            <v>18.Торф</v>
          </cell>
          <cell r="J55">
            <v>0</v>
          </cell>
          <cell r="K55">
            <v>0</v>
          </cell>
          <cell r="L55">
            <v>0</v>
          </cell>
          <cell r="M55">
            <v>0</v>
          </cell>
        </row>
        <row r="56">
          <cell r="B56" t="str">
            <v>Сланцы</v>
          </cell>
          <cell r="C56" t="str">
            <v>Другие виды топлива</v>
          </cell>
          <cell r="E56">
            <v>0</v>
          </cell>
          <cell r="I56" t="str">
            <v>18.Сланцы</v>
          </cell>
          <cell r="J56">
            <v>0</v>
          </cell>
          <cell r="K56">
            <v>0</v>
          </cell>
          <cell r="L56">
            <v>0</v>
          </cell>
          <cell r="M56">
            <v>0</v>
          </cell>
        </row>
        <row r="57">
          <cell r="B57" t="str">
            <v>Добавить строки</v>
          </cell>
        </row>
        <row r="60">
          <cell r="B60" t="str">
            <v xml:space="preserve"> - уголь всего, в том числе:</v>
          </cell>
          <cell r="C60" t="str">
            <v>Уголь</v>
          </cell>
          <cell r="E60">
            <v>0</v>
          </cell>
          <cell r="F60">
            <v>0</v>
          </cell>
          <cell r="G60">
            <v>0</v>
          </cell>
          <cell r="I60" t="str">
            <v>19. - уголь всего, в том числе:</v>
          </cell>
          <cell r="J60">
            <v>0</v>
          </cell>
          <cell r="K60">
            <v>0</v>
          </cell>
          <cell r="L60">
            <v>0</v>
          </cell>
          <cell r="M60">
            <v>0</v>
          </cell>
        </row>
        <row r="61">
          <cell r="B61" t="str">
            <v>Уголь разреза-1</v>
          </cell>
          <cell r="C61" t="str">
            <v>Уголь</v>
          </cell>
          <cell r="E61">
            <v>0</v>
          </cell>
          <cell r="I61" t="str">
            <v>19.Уголь разреза-1</v>
          </cell>
          <cell r="J61">
            <v>0</v>
          </cell>
          <cell r="K61">
            <v>0</v>
          </cell>
          <cell r="L61">
            <v>0</v>
          </cell>
          <cell r="M61">
            <v>0</v>
          </cell>
        </row>
        <row r="62">
          <cell r="B62" t="str">
            <v>Уголь разреза-2</v>
          </cell>
          <cell r="C62" t="str">
            <v>Уголь</v>
          </cell>
          <cell r="E62">
            <v>0</v>
          </cell>
          <cell r="I62" t="str">
            <v>19.Уголь разреза-2</v>
          </cell>
          <cell r="J62">
            <v>0</v>
          </cell>
          <cell r="K62">
            <v>0</v>
          </cell>
          <cell r="L62">
            <v>0</v>
          </cell>
          <cell r="M62">
            <v>0</v>
          </cell>
        </row>
        <row r="63">
          <cell r="B63" t="str">
            <v>Добавить строки</v>
          </cell>
        </row>
        <row r="64">
          <cell r="B64" t="str">
            <v xml:space="preserve"> - мазут</v>
          </cell>
          <cell r="C64" t="str">
            <v>Мазут</v>
          </cell>
          <cell r="E64">
            <v>1.35</v>
          </cell>
          <cell r="F64">
            <v>1.35</v>
          </cell>
          <cell r="I64" t="str">
            <v>19. - мазут</v>
          </cell>
          <cell r="J64">
            <v>0</v>
          </cell>
          <cell r="K64">
            <v>0</v>
          </cell>
          <cell r="L64">
            <v>0</v>
          </cell>
          <cell r="M64">
            <v>0</v>
          </cell>
        </row>
        <row r="65">
          <cell r="B65" t="str">
            <v xml:space="preserve"> - газ всего, в том числе:</v>
          </cell>
          <cell r="C65" t="str">
            <v>Газ</v>
          </cell>
          <cell r="E65">
            <v>1.1428728703933069</v>
          </cell>
          <cell r="F65">
            <v>1.1428728703933069</v>
          </cell>
          <cell r="G65">
            <v>0</v>
          </cell>
          <cell r="I65" t="str">
            <v>19. - газ всего, в том числе:</v>
          </cell>
          <cell r="J65">
            <v>0</v>
          </cell>
          <cell r="K65">
            <v>0</v>
          </cell>
          <cell r="L65">
            <v>0</v>
          </cell>
          <cell r="M65">
            <v>0</v>
          </cell>
        </row>
        <row r="66">
          <cell r="B66" t="str">
            <v>Газ лимитный</v>
          </cell>
          <cell r="C66" t="str">
            <v>Газ</v>
          </cell>
          <cell r="E66">
            <v>1.1428728703933069</v>
          </cell>
          <cell r="F66">
            <v>1.1428728703933069</v>
          </cell>
          <cell r="I66" t="str">
            <v>19.Газ лимитный</v>
          </cell>
          <cell r="J66">
            <v>0</v>
          </cell>
          <cell r="K66">
            <v>0</v>
          </cell>
          <cell r="L66">
            <v>0</v>
          </cell>
          <cell r="M66">
            <v>0</v>
          </cell>
        </row>
        <row r="67">
          <cell r="B67" t="str">
            <v>Газ сверхлимитный</v>
          </cell>
          <cell r="C67" t="str">
            <v>Газ</v>
          </cell>
          <cell r="E67">
            <v>0</v>
          </cell>
          <cell r="I67" t="str">
            <v>19.Газ сверхлимитный</v>
          </cell>
          <cell r="J67">
            <v>0</v>
          </cell>
          <cell r="K67">
            <v>0</v>
          </cell>
          <cell r="L67">
            <v>0</v>
          </cell>
          <cell r="M67">
            <v>0</v>
          </cell>
        </row>
        <row r="68">
          <cell r="B68" t="str">
            <v>Газ коммерческий</v>
          </cell>
          <cell r="C68" t="str">
            <v>Газ</v>
          </cell>
          <cell r="E68">
            <v>0</v>
          </cell>
          <cell r="I68" t="str">
            <v>19.Газ коммерческий</v>
          </cell>
          <cell r="J68">
            <v>0</v>
          </cell>
          <cell r="K68">
            <v>0</v>
          </cell>
          <cell r="L68">
            <v>0</v>
          </cell>
          <cell r="M68">
            <v>0</v>
          </cell>
        </row>
        <row r="69">
          <cell r="B69" t="str">
            <v xml:space="preserve"> - др.виды топлива</v>
          </cell>
          <cell r="C69" t="str">
            <v>Другие виды топлива</v>
          </cell>
          <cell r="E69">
            <v>0</v>
          </cell>
          <cell r="F69">
            <v>0</v>
          </cell>
          <cell r="G69">
            <v>0</v>
          </cell>
          <cell r="I69" t="str">
            <v>19. - др.виды топлива</v>
          </cell>
          <cell r="J69">
            <v>0</v>
          </cell>
          <cell r="K69">
            <v>0</v>
          </cell>
          <cell r="L69">
            <v>0</v>
          </cell>
          <cell r="M69">
            <v>0</v>
          </cell>
        </row>
        <row r="70">
          <cell r="B70" t="str">
            <v>Торф</v>
          </cell>
          <cell r="C70" t="str">
            <v>Другие виды топлива</v>
          </cell>
          <cell r="E70">
            <v>0</v>
          </cell>
          <cell r="I70" t="str">
            <v>19.Торф</v>
          </cell>
          <cell r="J70">
            <v>0</v>
          </cell>
          <cell r="K70">
            <v>0</v>
          </cell>
          <cell r="L70">
            <v>0</v>
          </cell>
          <cell r="M70">
            <v>0</v>
          </cell>
        </row>
        <row r="71">
          <cell r="B71" t="str">
            <v>Сланцы</v>
          </cell>
          <cell r="C71" t="str">
            <v>Другие виды топлива</v>
          </cell>
          <cell r="E71">
            <v>0</v>
          </cell>
          <cell r="I71" t="str">
            <v>19.Сланцы</v>
          </cell>
          <cell r="J71">
            <v>0</v>
          </cell>
          <cell r="K71">
            <v>0</v>
          </cell>
          <cell r="L71">
            <v>0</v>
          </cell>
          <cell r="M71">
            <v>0</v>
          </cell>
        </row>
        <row r="72">
          <cell r="B72" t="str">
            <v>Добавить строки</v>
          </cell>
        </row>
        <row r="75">
          <cell r="B75" t="str">
            <v xml:space="preserve"> - уголь всего, в том числе:</v>
          </cell>
          <cell r="C75" t="str">
            <v>Уголь</v>
          </cell>
          <cell r="E75">
            <v>0</v>
          </cell>
          <cell r="F75">
            <v>0</v>
          </cell>
          <cell r="G75">
            <v>0</v>
          </cell>
          <cell r="I75" t="str">
            <v>20. - уголь всего, в том числе:</v>
          </cell>
          <cell r="J75">
            <v>0</v>
          </cell>
          <cell r="K75">
            <v>0</v>
          </cell>
          <cell r="L75">
            <v>0</v>
          </cell>
          <cell r="M75">
            <v>0</v>
          </cell>
        </row>
        <row r="76">
          <cell r="B76" t="str">
            <v>Уголь разреза-1</v>
          </cell>
          <cell r="C76" t="str">
            <v>Уголь</v>
          </cell>
          <cell r="E76">
            <v>0</v>
          </cell>
          <cell r="F76">
            <v>0</v>
          </cell>
          <cell r="G76">
            <v>0</v>
          </cell>
          <cell r="I76" t="str">
            <v>20.Уголь разреза-1</v>
          </cell>
          <cell r="J76">
            <v>0</v>
          </cell>
          <cell r="K76">
            <v>0</v>
          </cell>
          <cell r="L76">
            <v>0</v>
          </cell>
          <cell r="M76">
            <v>0</v>
          </cell>
        </row>
        <row r="77">
          <cell r="B77" t="str">
            <v>Уголь разреза-2</v>
          </cell>
          <cell r="C77" t="str">
            <v>Уголь</v>
          </cell>
          <cell r="E77">
            <v>0</v>
          </cell>
          <cell r="F77">
            <v>0</v>
          </cell>
          <cell r="G77">
            <v>0</v>
          </cell>
          <cell r="I77" t="str">
            <v>20.Уголь разреза-2</v>
          </cell>
          <cell r="J77">
            <v>0</v>
          </cell>
          <cell r="K77">
            <v>0</v>
          </cell>
          <cell r="L77">
            <v>0</v>
          </cell>
          <cell r="M77">
            <v>0</v>
          </cell>
        </row>
        <row r="78">
          <cell r="B78" t="str">
            <v>Добавить строки</v>
          </cell>
        </row>
        <row r="79">
          <cell r="B79" t="str">
            <v xml:space="preserve"> - мазут</v>
          </cell>
          <cell r="C79" t="str">
            <v>Мазут</v>
          </cell>
          <cell r="E79">
            <v>6.2999977059552306</v>
          </cell>
          <cell r="F79">
            <v>6.2999977059552306</v>
          </cell>
          <cell r="G79">
            <v>0</v>
          </cell>
          <cell r="I79" t="str">
            <v>20. - мазут</v>
          </cell>
          <cell r="J79">
            <v>0</v>
          </cell>
          <cell r="K79">
            <v>0</v>
          </cell>
          <cell r="L79">
            <v>0</v>
          </cell>
          <cell r="M79">
            <v>0</v>
          </cell>
        </row>
        <row r="80">
          <cell r="B80" t="str">
            <v xml:space="preserve"> - газ всего, в том числе:</v>
          </cell>
          <cell r="C80" t="str">
            <v>Газ</v>
          </cell>
          <cell r="E80">
            <v>363.32986769916101</v>
          </cell>
          <cell r="F80">
            <v>363.32986769916101</v>
          </cell>
          <cell r="G80">
            <v>0</v>
          </cell>
          <cell r="I80" t="str">
            <v>20. - газ всего, в том числе:</v>
          </cell>
          <cell r="J80">
            <v>0</v>
          </cell>
          <cell r="K80">
            <v>0</v>
          </cell>
          <cell r="L80">
            <v>0</v>
          </cell>
          <cell r="M80">
            <v>0</v>
          </cell>
        </row>
        <row r="81">
          <cell r="B81" t="str">
            <v>Газ лимитный</v>
          </cell>
          <cell r="C81" t="str">
            <v>Газ</v>
          </cell>
          <cell r="E81">
            <v>363.32986769916101</v>
          </cell>
          <cell r="F81">
            <v>363.32986769916101</v>
          </cell>
          <cell r="G81">
            <v>0</v>
          </cell>
          <cell r="I81" t="str">
            <v>20.Газ лимитный</v>
          </cell>
          <cell r="J81">
            <v>0</v>
          </cell>
          <cell r="K81">
            <v>0</v>
          </cell>
          <cell r="L81">
            <v>0</v>
          </cell>
          <cell r="M81">
            <v>0</v>
          </cell>
        </row>
        <row r="82">
          <cell r="B82" t="str">
            <v>Газ сверхлимитный</v>
          </cell>
          <cell r="C82" t="str">
            <v>Газ</v>
          </cell>
          <cell r="E82">
            <v>0</v>
          </cell>
          <cell r="F82">
            <v>0</v>
          </cell>
          <cell r="G82">
            <v>0</v>
          </cell>
          <cell r="I82" t="str">
            <v>20.Газ сверхлимитный</v>
          </cell>
          <cell r="J82">
            <v>0</v>
          </cell>
          <cell r="K82">
            <v>0</v>
          </cell>
          <cell r="L82">
            <v>0</v>
          </cell>
          <cell r="M82">
            <v>0</v>
          </cell>
        </row>
        <row r="83">
          <cell r="B83" t="str">
            <v>Газ коммерческий</v>
          </cell>
          <cell r="C83" t="str">
            <v>Газ</v>
          </cell>
          <cell r="E83">
            <v>0</v>
          </cell>
          <cell r="F83">
            <v>0</v>
          </cell>
          <cell r="G83">
            <v>0</v>
          </cell>
          <cell r="I83" t="str">
            <v>20.Газ коммерческий</v>
          </cell>
          <cell r="J83">
            <v>0</v>
          </cell>
          <cell r="K83">
            <v>0</v>
          </cell>
          <cell r="L83">
            <v>0</v>
          </cell>
          <cell r="M83">
            <v>0</v>
          </cell>
        </row>
        <row r="84">
          <cell r="B84" t="str">
            <v xml:space="preserve"> - др.виды топлива</v>
          </cell>
          <cell r="C84" t="str">
            <v>Другие виды топлива</v>
          </cell>
          <cell r="E84">
            <v>0</v>
          </cell>
          <cell r="F84">
            <v>0</v>
          </cell>
          <cell r="G84">
            <v>0</v>
          </cell>
          <cell r="I84" t="str">
            <v>20. - др.виды топлива</v>
          </cell>
          <cell r="J84">
            <v>0</v>
          </cell>
          <cell r="K84">
            <v>0</v>
          </cell>
          <cell r="L84">
            <v>0</v>
          </cell>
          <cell r="M84">
            <v>0</v>
          </cell>
        </row>
        <row r="85">
          <cell r="B85" t="str">
            <v>Торф</v>
          </cell>
          <cell r="C85" t="str">
            <v>Другие виды топлива</v>
          </cell>
          <cell r="E85">
            <v>0</v>
          </cell>
          <cell r="F85">
            <v>0</v>
          </cell>
          <cell r="G85">
            <v>0</v>
          </cell>
          <cell r="I85" t="str">
            <v>20.Торф</v>
          </cell>
          <cell r="J85">
            <v>0</v>
          </cell>
          <cell r="K85">
            <v>0</v>
          </cell>
          <cell r="L85">
            <v>0</v>
          </cell>
          <cell r="M85">
            <v>0</v>
          </cell>
        </row>
        <row r="86">
          <cell r="B86" t="str">
            <v>Сланцы</v>
          </cell>
          <cell r="C86" t="str">
            <v>Другие виды топлива</v>
          </cell>
          <cell r="E86">
            <v>0</v>
          </cell>
          <cell r="F86">
            <v>0</v>
          </cell>
          <cell r="G86">
            <v>0</v>
          </cell>
          <cell r="I86" t="str">
            <v>20.Сланцы</v>
          </cell>
          <cell r="J86">
            <v>0</v>
          </cell>
          <cell r="K86">
            <v>0</v>
          </cell>
          <cell r="L86">
            <v>0</v>
          </cell>
          <cell r="M86">
            <v>0</v>
          </cell>
        </row>
        <row r="87">
          <cell r="B87" t="str">
            <v>Добавить строки</v>
          </cell>
        </row>
        <row r="90">
          <cell r="B90" t="str">
            <v xml:space="preserve"> - уголь всего, в том числе:</v>
          </cell>
          <cell r="C90" t="str">
            <v>Уголь</v>
          </cell>
          <cell r="E90">
            <v>0</v>
          </cell>
          <cell r="F90">
            <v>0</v>
          </cell>
          <cell r="G90">
            <v>0</v>
          </cell>
          <cell r="I90" t="str">
            <v>21. - уголь всего, в том числе:</v>
          </cell>
          <cell r="J90">
            <v>0</v>
          </cell>
          <cell r="K90">
            <v>0</v>
          </cell>
          <cell r="L90">
            <v>0</v>
          </cell>
          <cell r="M90">
            <v>0</v>
          </cell>
        </row>
        <row r="91">
          <cell r="B91" t="str">
            <v>Уголь разреза-1</v>
          </cell>
          <cell r="C91" t="str">
            <v>Уголь</v>
          </cell>
          <cell r="E91">
            <v>0</v>
          </cell>
          <cell r="I91" t="str">
            <v>21.Уголь разреза-1</v>
          </cell>
          <cell r="J91">
            <v>0</v>
          </cell>
          <cell r="K91">
            <v>0</v>
          </cell>
          <cell r="L91">
            <v>0</v>
          </cell>
          <cell r="M91">
            <v>0</v>
          </cell>
        </row>
        <row r="92">
          <cell r="B92" t="str">
            <v>Уголь разреза-2</v>
          </cell>
          <cell r="C92" t="str">
            <v>Уголь</v>
          </cell>
          <cell r="E92">
            <v>0</v>
          </cell>
          <cell r="I92" t="str">
            <v>21.Уголь разреза-2</v>
          </cell>
          <cell r="J92">
            <v>0</v>
          </cell>
          <cell r="K92">
            <v>0</v>
          </cell>
          <cell r="L92">
            <v>0</v>
          </cell>
          <cell r="M92">
            <v>0</v>
          </cell>
        </row>
        <row r="93">
          <cell r="B93" t="str">
            <v>Добавить строки</v>
          </cell>
        </row>
        <row r="94">
          <cell r="B94" t="str">
            <v xml:space="preserve"> - мазут</v>
          </cell>
          <cell r="C94" t="str">
            <v>Мазут</v>
          </cell>
          <cell r="E94">
            <v>4033.3476591555714</v>
          </cell>
          <cell r="F94">
            <v>4033.3476591555714</v>
          </cell>
          <cell r="I94" t="str">
            <v>21. - мазут</v>
          </cell>
          <cell r="J94">
            <v>0</v>
          </cell>
          <cell r="K94">
            <v>0</v>
          </cell>
          <cell r="L94">
            <v>0</v>
          </cell>
          <cell r="M94">
            <v>0</v>
          </cell>
        </row>
        <row r="95">
          <cell r="B95" t="str">
            <v xml:space="preserve"> - газ всего, в том числе:</v>
          </cell>
          <cell r="C95" t="str">
            <v>Газ</v>
          </cell>
          <cell r="E95">
            <v>1465.3501300416981</v>
          </cell>
          <cell r="F95">
            <v>1465.3501300416981</v>
          </cell>
          <cell r="G95">
            <v>0</v>
          </cell>
          <cell r="I95" t="str">
            <v>21. - газ всего, в том числе:</v>
          </cell>
          <cell r="J95">
            <v>0</v>
          </cell>
          <cell r="K95">
            <v>0</v>
          </cell>
          <cell r="L95">
            <v>0</v>
          </cell>
          <cell r="M95">
            <v>0</v>
          </cell>
        </row>
        <row r="96">
          <cell r="B96" t="str">
            <v>Газ лимитный</v>
          </cell>
          <cell r="C96" t="str">
            <v>Газ</v>
          </cell>
          <cell r="E96">
            <v>1465.3501300416981</v>
          </cell>
          <cell r="F96">
            <v>1465.3501300416981</v>
          </cell>
          <cell r="I96" t="str">
            <v>21.Газ лимитный</v>
          </cell>
          <cell r="J96">
            <v>0</v>
          </cell>
          <cell r="K96">
            <v>0</v>
          </cell>
          <cell r="L96">
            <v>0</v>
          </cell>
          <cell r="M96">
            <v>0</v>
          </cell>
        </row>
        <row r="97">
          <cell r="B97" t="str">
            <v>Газ сверхлимитный</v>
          </cell>
          <cell r="C97" t="str">
            <v>Газ</v>
          </cell>
          <cell r="E97">
            <v>0</v>
          </cell>
          <cell r="I97" t="str">
            <v>21.Газ сверхлимитный</v>
          </cell>
          <cell r="J97">
            <v>0</v>
          </cell>
          <cell r="K97">
            <v>0</v>
          </cell>
          <cell r="L97">
            <v>0</v>
          </cell>
          <cell r="M97">
            <v>0</v>
          </cell>
        </row>
        <row r="98">
          <cell r="B98" t="str">
            <v>Газ коммерческий</v>
          </cell>
          <cell r="C98" t="str">
            <v>Газ</v>
          </cell>
          <cell r="E98">
            <v>0</v>
          </cell>
          <cell r="I98" t="str">
            <v>21.Газ коммерческий</v>
          </cell>
          <cell r="J98">
            <v>0</v>
          </cell>
          <cell r="K98">
            <v>0</v>
          </cell>
          <cell r="L98">
            <v>0</v>
          </cell>
          <cell r="M98">
            <v>0</v>
          </cell>
        </row>
        <row r="99">
          <cell r="B99" t="str">
            <v xml:space="preserve"> - др.виды топлива</v>
          </cell>
          <cell r="C99" t="str">
            <v>Другие виды топлива</v>
          </cell>
          <cell r="E99">
            <v>0</v>
          </cell>
          <cell r="F99">
            <v>0</v>
          </cell>
          <cell r="G99">
            <v>0</v>
          </cell>
          <cell r="I99" t="str">
            <v>21. - др.виды топлива</v>
          </cell>
          <cell r="J99">
            <v>0</v>
          </cell>
          <cell r="K99">
            <v>0</v>
          </cell>
          <cell r="L99">
            <v>0</v>
          </cell>
          <cell r="M99">
            <v>0</v>
          </cell>
        </row>
        <row r="100">
          <cell r="B100" t="str">
            <v>Торф</v>
          </cell>
          <cell r="C100" t="str">
            <v>Другие виды топлива</v>
          </cell>
          <cell r="E100">
            <v>0</v>
          </cell>
          <cell r="I100" t="str">
            <v>21.Торф</v>
          </cell>
          <cell r="J100">
            <v>0</v>
          </cell>
          <cell r="K100">
            <v>0</v>
          </cell>
          <cell r="L100">
            <v>0</v>
          </cell>
          <cell r="M100">
            <v>0</v>
          </cell>
        </row>
        <row r="101">
          <cell r="B101" t="str">
            <v>Сланцы</v>
          </cell>
          <cell r="C101" t="str">
            <v>Другие виды топлива</v>
          </cell>
          <cell r="E101">
            <v>0</v>
          </cell>
          <cell r="I101" t="str">
            <v>21.Сланцы</v>
          </cell>
          <cell r="J101">
            <v>0</v>
          </cell>
          <cell r="K101">
            <v>0</v>
          </cell>
          <cell r="L101">
            <v>0</v>
          </cell>
          <cell r="M101">
            <v>0</v>
          </cell>
        </row>
        <row r="102">
          <cell r="B102" t="str">
            <v>Добавить строки</v>
          </cell>
        </row>
        <row r="104">
          <cell r="E104">
            <v>557815.54988099856</v>
          </cell>
          <cell r="F104">
            <v>557815.54988099856</v>
          </cell>
          <cell r="G104">
            <v>0</v>
          </cell>
          <cell r="J104">
            <v>0</v>
          </cell>
          <cell r="K104">
            <v>0</v>
          </cell>
          <cell r="L104">
            <v>0</v>
          </cell>
          <cell r="M104">
            <v>0</v>
          </cell>
        </row>
        <row r="105">
          <cell r="B105" t="str">
            <v xml:space="preserve"> - уголь всего, в том числе:</v>
          </cell>
          <cell r="C105" t="str">
            <v>Уголь</v>
          </cell>
          <cell r="E105">
            <v>0</v>
          </cell>
          <cell r="F105">
            <v>0</v>
          </cell>
          <cell r="G105">
            <v>0</v>
          </cell>
          <cell r="I105" t="str">
            <v>22. - уголь всего, в том числе:</v>
          </cell>
          <cell r="J105">
            <v>0</v>
          </cell>
          <cell r="K105">
            <v>0</v>
          </cell>
          <cell r="L105">
            <v>0</v>
          </cell>
          <cell r="M105">
            <v>0</v>
          </cell>
        </row>
        <row r="106">
          <cell r="B106" t="str">
            <v>Уголь разреза-1</v>
          </cell>
          <cell r="C106" t="str">
            <v>Уголь</v>
          </cell>
          <cell r="E106">
            <v>0</v>
          </cell>
          <cell r="F106">
            <v>0</v>
          </cell>
          <cell r="G106">
            <v>0</v>
          </cell>
          <cell r="I106" t="str">
            <v>22.Уголь разреза-1</v>
          </cell>
          <cell r="J106">
            <v>0</v>
          </cell>
          <cell r="K106">
            <v>0</v>
          </cell>
          <cell r="L106">
            <v>0</v>
          </cell>
          <cell r="M106">
            <v>0</v>
          </cell>
        </row>
        <row r="107">
          <cell r="B107" t="str">
            <v>Уголь разреза-2</v>
          </cell>
          <cell r="C107" t="str">
            <v>Уголь</v>
          </cell>
          <cell r="E107">
            <v>0</v>
          </cell>
          <cell r="F107">
            <v>0</v>
          </cell>
          <cell r="G107">
            <v>0</v>
          </cell>
          <cell r="I107" t="str">
            <v>22.Уголь разреза-2</v>
          </cell>
          <cell r="J107">
            <v>0</v>
          </cell>
          <cell r="K107">
            <v>0</v>
          </cell>
          <cell r="L107">
            <v>0</v>
          </cell>
          <cell r="M107">
            <v>0</v>
          </cell>
        </row>
        <row r="108">
          <cell r="B108" t="str">
            <v>Добавить строки</v>
          </cell>
        </row>
        <row r="109">
          <cell r="B109" t="str">
            <v xml:space="preserve"> - мазут</v>
          </cell>
          <cell r="C109" t="str">
            <v>Мазут</v>
          </cell>
          <cell r="E109">
            <v>25410.080999999998</v>
          </cell>
          <cell r="F109">
            <v>25410.080999999998</v>
          </cell>
          <cell r="G109">
            <v>0</v>
          </cell>
          <cell r="I109" t="str">
            <v>22. - мазут</v>
          </cell>
          <cell r="J109">
            <v>0</v>
          </cell>
          <cell r="K109">
            <v>0</v>
          </cell>
          <cell r="L109">
            <v>0</v>
          </cell>
          <cell r="M109">
            <v>0</v>
          </cell>
        </row>
        <row r="110">
          <cell r="B110" t="str">
            <v xml:space="preserve"> - газ всего, в том числе:</v>
          </cell>
          <cell r="C110" t="str">
            <v>Газ</v>
          </cell>
          <cell r="E110">
            <v>532405.46888099855</v>
          </cell>
          <cell r="F110">
            <v>532405.46888099855</v>
          </cell>
          <cell r="G110">
            <v>0</v>
          </cell>
          <cell r="I110" t="str">
            <v>22. - газ всего, в том числе:</v>
          </cell>
          <cell r="J110">
            <v>0</v>
          </cell>
          <cell r="K110">
            <v>0</v>
          </cell>
          <cell r="L110">
            <v>0</v>
          </cell>
          <cell r="M110">
            <v>0</v>
          </cell>
        </row>
        <row r="111">
          <cell r="B111" t="str">
            <v>Газ лимитный</v>
          </cell>
          <cell r="C111" t="str">
            <v>Газ</v>
          </cell>
          <cell r="E111">
            <v>532405.46888099855</v>
          </cell>
          <cell r="F111">
            <v>532405.46888099855</v>
          </cell>
          <cell r="G111">
            <v>0</v>
          </cell>
          <cell r="I111" t="str">
            <v>22.Газ лимитный</v>
          </cell>
          <cell r="J111">
            <v>0</v>
          </cell>
          <cell r="K111">
            <v>0</v>
          </cell>
          <cell r="L111">
            <v>0</v>
          </cell>
          <cell r="M111">
            <v>0</v>
          </cell>
        </row>
        <row r="112">
          <cell r="B112" t="str">
            <v>Газ сверхлимитный</v>
          </cell>
          <cell r="C112" t="str">
            <v>Газ</v>
          </cell>
          <cell r="E112">
            <v>0</v>
          </cell>
          <cell r="F112">
            <v>0</v>
          </cell>
          <cell r="G112">
            <v>0</v>
          </cell>
          <cell r="I112" t="str">
            <v>22.Газ сверхлимитный</v>
          </cell>
          <cell r="J112">
            <v>0</v>
          </cell>
          <cell r="K112">
            <v>0</v>
          </cell>
          <cell r="L112">
            <v>0</v>
          </cell>
          <cell r="M112">
            <v>0</v>
          </cell>
        </row>
        <row r="113">
          <cell r="B113" t="str">
            <v>Газ коммерческий</v>
          </cell>
          <cell r="C113" t="str">
            <v>Газ</v>
          </cell>
          <cell r="E113">
            <v>0</v>
          </cell>
          <cell r="F113">
            <v>0</v>
          </cell>
          <cell r="G113">
            <v>0</v>
          </cell>
          <cell r="I113" t="str">
            <v>22.Газ коммерческий</v>
          </cell>
          <cell r="J113">
            <v>0</v>
          </cell>
          <cell r="K113">
            <v>0</v>
          </cell>
          <cell r="L113">
            <v>0</v>
          </cell>
          <cell r="M113">
            <v>0</v>
          </cell>
        </row>
        <row r="114">
          <cell r="B114" t="str">
            <v xml:space="preserve"> - др.виды топлива</v>
          </cell>
          <cell r="C114" t="str">
            <v>Другие виды топлива</v>
          </cell>
          <cell r="E114">
            <v>0</v>
          </cell>
          <cell r="F114">
            <v>0</v>
          </cell>
          <cell r="G114">
            <v>0</v>
          </cell>
          <cell r="I114" t="str">
            <v>22. - др.виды топлива</v>
          </cell>
          <cell r="J114">
            <v>0</v>
          </cell>
          <cell r="K114">
            <v>0</v>
          </cell>
          <cell r="L114">
            <v>0</v>
          </cell>
          <cell r="M114">
            <v>0</v>
          </cell>
        </row>
        <row r="115">
          <cell r="B115" t="str">
            <v>Торф</v>
          </cell>
          <cell r="C115" t="str">
            <v>Другие виды топлива</v>
          </cell>
          <cell r="E115">
            <v>0</v>
          </cell>
          <cell r="F115">
            <v>0</v>
          </cell>
          <cell r="G115">
            <v>0</v>
          </cell>
          <cell r="I115" t="str">
            <v>22.Торф</v>
          </cell>
          <cell r="J115">
            <v>0</v>
          </cell>
          <cell r="K115">
            <v>0</v>
          </cell>
          <cell r="L115">
            <v>0</v>
          </cell>
          <cell r="M115">
            <v>0</v>
          </cell>
        </row>
        <row r="116">
          <cell r="B116" t="str">
            <v>Сланцы</v>
          </cell>
          <cell r="C116" t="str">
            <v>Другие виды топлива</v>
          </cell>
          <cell r="E116">
            <v>0</v>
          </cell>
          <cell r="F116">
            <v>0</v>
          </cell>
          <cell r="G116">
            <v>0</v>
          </cell>
          <cell r="I116" t="str">
            <v>22.Сланцы</v>
          </cell>
          <cell r="J116">
            <v>0</v>
          </cell>
          <cell r="K116">
            <v>0</v>
          </cell>
          <cell r="L116">
            <v>0</v>
          </cell>
          <cell r="M116">
            <v>0</v>
          </cell>
        </row>
        <row r="117">
          <cell r="B117" t="str">
            <v>Добавить строки</v>
          </cell>
        </row>
        <row r="118">
          <cell r="E118">
            <v>291088.04493607115</v>
          </cell>
          <cell r="F118">
            <v>291088.04493607115</v>
          </cell>
          <cell r="G118">
            <v>0</v>
          </cell>
          <cell r="J118">
            <v>0</v>
          </cell>
          <cell r="K118">
            <v>0</v>
          </cell>
          <cell r="L118">
            <v>0</v>
          </cell>
          <cell r="M118">
            <v>0</v>
          </cell>
        </row>
        <row r="121">
          <cell r="B121" t="str">
            <v xml:space="preserve"> - уголь всего, в том числе:</v>
          </cell>
          <cell r="C121" t="str">
            <v>Уголь</v>
          </cell>
          <cell r="E121">
            <v>0</v>
          </cell>
          <cell r="F121">
            <v>0</v>
          </cell>
          <cell r="G121">
            <v>0</v>
          </cell>
          <cell r="I121" t="str">
            <v>23. - уголь всего, в том числе:</v>
          </cell>
          <cell r="J121">
            <v>0</v>
          </cell>
          <cell r="K121">
            <v>0</v>
          </cell>
          <cell r="L121">
            <v>0</v>
          </cell>
          <cell r="M121">
            <v>0</v>
          </cell>
        </row>
        <row r="122">
          <cell r="B122" t="str">
            <v>Уголь разреза-1</v>
          </cell>
          <cell r="C122" t="str">
            <v>Уголь</v>
          </cell>
          <cell r="E122">
            <v>0</v>
          </cell>
          <cell r="I122" t="str">
            <v>23.Уголь разреза-1</v>
          </cell>
          <cell r="J122">
            <v>0</v>
          </cell>
          <cell r="K122">
            <v>0</v>
          </cell>
          <cell r="L122">
            <v>0</v>
          </cell>
          <cell r="M122">
            <v>0</v>
          </cell>
        </row>
        <row r="123">
          <cell r="B123" t="str">
            <v>Уголь разреза-2</v>
          </cell>
          <cell r="C123" t="str">
            <v>Уголь</v>
          </cell>
          <cell r="E123">
            <v>0</v>
          </cell>
          <cell r="I123" t="str">
            <v>23.Уголь разреза-2</v>
          </cell>
          <cell r="J123">
            <v>0</v>
          </cell>
          <cell r="K123">
            <v>0</v>
          </cell>
          <cell r="L123">
            <v>0</v>
          </cell>
          <cell r="M123">
            <v>0</v>
          </cell>
        </row>
        <row r="124">
          <cell r="B124" t="str">
            <v>Добавить строки</v>
          </cell>
        </row>
        <row r="125">
          <cell r="B125" t="str">
            <v xml:space="preserve"> - мазут</v>
          </cell>
          <cell r="C125" t="str">
            <v>Мазут</v>
          </cell>
          <cell r="E125">
            <v>0</v>
          </cell>
          <cell r="I125" t="str">
            <v>23. - мазут</v>
          </cell>
          <cell r="J125">
            <v>0</v>
          </cell>
          <cell r="K125">
            <v>0</v>
          </cell>
          <cell r="L125">
            <v>0</v>
          </cell>
          <cell r="M125">
            <v>0</v>
          </cell>
        </row>
        <row r="126">
          <cell r="B126" t="str">
            <v xml:space="preserve"> - газ всего, в том числе:</v>
          </cell>
          <cell r="C126" t="str">
            <v>Газ</v>
          </cell>
          <cell r="E126">
            <v>0</v>
          </cell>
          <cell r="F126">
            <v>0</v>
          </cell>
          <cell r="G126">
            <v>0</v>
          </cell>
          <cell r="I126" t="str">
            <v>23. - газ всего, в том числе:</v>
          </cell>
          <cell r="J126">
            <v>0</v>
          </cell>
          <cell r="K126">
            <v>0</v>
          </cell>
          <cell r="L126">
            <v>0</v>
          </cell>
          <cell r="M126">
            <v>0</v>
          </cell>
        </row>
        <row r="127">
          <cell r="B127" t="str">
            <v>Газ лимитный</v>
          </cell>
          <cell r="C127" t="str">
            <v>Газ</v>
          </cell>
          <cell r="E127">
            <v>0</v>
          </cell>
          <cell r="I127" t="str">
            <v>23.Газ лимитный</v>
          </cell>
          <cell r="J127">
            <v>0</v>
          </cell>
          <cell r="K127">
            <v>0</v>
          </cell>
          <cell r="L127">
            <v>0</v>
          </cell>
          <cell r="M127">
            <v>0</v>
          </cell>
        </row>
        <row r="128">
          <cell r="B128" t="str">
            <v>Газ сверхлимитный</v>
          </cell>
          <cell r="C128" t="str">
            <v>Газ</v>
          </cell>
          <cell r="E128">
            <v>0</v>
          </cell>
          <cell r="I128" t="str">
            <v>23.Газ сверхлимитный</v>
          </cell>
          <cell r="J128">
            <v>0</v>
          </cell>
          <cell r="K128">
            <v>0</v>
          </cell>
          <cell r="L128">
            <v>0</v>
          </cell>
          <cell r="M128">
            <v>0</v>
          </cell>
        </row>
        <row r="129">
          <cell r="B129" t="str">
            <v>Газ коммерческий</v>
          </cell>
          <cell r="C129" t="str">
            <v>Газ</v>
          </cell>
          <cell r="E129">
            <v>0</v>
          </cell>
          <cell r="I129" t="str">
            <v>23.Газ коммерческий</v>
          </cell>
          <cell r="J129">
            <v>0</v>
          </cell>
          <cell r="K129">
            <v>0</v>
          </cell>
          <cell r="L129">
            <v>0</v>
          </cell>
          <cell r="M129">
            <v>0</v>
          </cell>
        </row>
        <row r="130">
          <cell r="B130" t="str">
            <v xml:space="preserve"> - др.виды топлива</v>
          </cell>
          <cell r="C130" t="str">
            <v>Другие виды топлива</v>
          </cell>
          <cell r="E130">
            <v>0</v>
          </cell>
          <cell r="F130">
            <v>0</v>
          </cell>
          <cell r="G130">
            <v>0</v>
          </cell>
          <cell r="I130" t="str">
            <v>23. - др.виды топлива</v>
          </cell>
          <cell r="J130">
            <v>0</v>
          </cell>
          <cell r="K130">
            <v>0</v>
          </cell>
          <cell r="L130">
            <v>0</v>
          </cell>
          <cell r="M130">
            <v>0</v>
          </cell>
        </row>
        <row r="131">
          <cell r="B131" t="str">
            <v>Торф</v>
          </cell>
          <cell r="C131" t="str">
            <v>Другие виды топлива</v>
          </cell>
          <cell r="E131">
            <v>0</v>
          </cell>
          <cell r="I131" t="str">
            <v>23.Торф</v>
          </cell>
          <cell r="J131">
            <v>0</v>
          </cell>
          <cell r="K131">
            <v>0</v>
          </cell>
          <cell r="L131">
            <v>0</v>
          </cell>
          <cell r="M131">
            <v>0</v>
          </cell>
        </row>
        <row r="132">
          <cell r="B132" t="str">
            <v>Сланцы</v>
          </cell>
          <cell r="C132" t="str">
            <v>Другие виды топлива</v>
          </cell>
          <cell r="E132">
            <v>0</v>
          </cell>
          <cell r="I132" t="str">
            <v>23.Сланцы</v>
          </cell>
          <cell r="J132">
            <v>0</v>
          </cell>
          <cell r="K132">
            <v>0</v>
          </cell>
          <cell r="L132">
            <v>0</v>
          </cell>
          <cell r="M132">
            <v>0</v>
          </cell>
        </row>
        <row r="133">
          <cell r="B133" t="str">
            <v>Добавить строки</v>
          </cell>
        </row>
        <row r="135">
          <cell r="E135">
            <v>0</v>
          </cell>
          <cell r="F135">
            <v>0</v>
          </cell>
          <cell r="G135">
            <v>0</v>
          </cell>
          <cell r="J135">
            <v>0</v>
          </cell>
          <cell r="K135">
            <v>0</v>
          </cell>
          <cell r="L135">
            <v>0</v>
          </cell>
          <cell r="M135">
            <v>0</v>
          </cell>
        </row>
        <row r="136">
          <cell r="B136" t="str">
            <v xml:space="preserve"> - уголь всего, в том числе:</v>
          </cell>
          <cell r="C136" t="str">
            <v>Уголь</v>
          </cell>
          <cell r="E136">
            <v>0</v>
          </cell>
          <cell r="F136">
            <v>0</v>
          </cell>
          <cell r="G136">
            <v>0</v>
          </cell>
          <cell r="I136" t="str">
            <v>24. - уголь всего, в том числе:</v>
          </cell>
          <cell r="J136">
            <v>0</v>
          </cell>
          <cell r="K136">
            <v>0</v>
          </cell>
          <cell r="L136">
            <v>0</v>
          </cell>
          <cell r="M136">
            <v>0</v>
          </cell>
        </row>
        <row r="137">
          <cell r="B137" t="str">
            <v>Уголь разреза-1</v>
          </cell>
          <cell r="C137" t="str">
            <v>Уголь</v>
          </cell>
          <cell r="E137">
            <v>0</v>
          </cell>
          <cell r="F137">
            <v>0</v>
          </cell>
          <cell r="G137">
            <v>0</v>
          </cell>
          <cell r="I137" t="str">
            <v>24.Уголь разреза-1</v>
          </cell>
          <cell r="J137">
            <v>0</v>
          </cell>
          <cell r="K137">
            <v>0</v>
          </cell>
          <cell r="L137">
            <v>0</v>
          </cell>
          <cell r="M137">
            <v>0</v>
          </cell>
        </row>
        <row r="138">
          <cell r="B138" t="str">
            <v>Уголь разреза-2</v>
          </cell>
          <cell r="C138" t="str">
            <v>Уголь</v>
          </cell>
          <cell r="E138">
            <v>0</v>
          </cell>
          <cell r="F138">
            <v>0</v>
          </cell>
          <cell r="G138">
            <v>0</v>
          </cell>
          <cell r="I138" t="str">
            <v>24.Уголь разреза-2</v>
          </cell>
          <cell r="J138">
            <v>0</v>
          </cell>
          <cell r="K138">
            <v>0</v>
          </cell>
          <cell r="L138">
            <v>0</v>
          </cell>
          <cell r="M138">
            <v>0</v>
          </cell>
        </row>
        <row r="139">
          <cell r="B139" t="str">
            <v>Добавить строки</v>
          </cell>
        </row>
        <row r="140">
          <cell r="B140" t="str">
            <v xml:space="preserve"> - мазут</v>
          </cell>
          <cell r="C140" t="str">
            <v>Мазут</v>
          </cell>
          <cell r="E140">
            <v>0</v>
          </cell>
          <cell r="F140">
            <v>0</v>
          </cell>
          <cell r="G140">
            <v>0</v>
          </cell>
          <cell r="I140" t="str">
            <v>24. - мазут</v>
          </cell>
          <cell r="J140">
            <v>0</v>
          </cell>
          <cell r="K140">
            <v>0</v>
          </cell>
          <cell r="L140">
            <v>0</v>
          </cell>
          <cell r="M140">
            <v>0</v>
          </cell>
        </row>
        <row r="141">
          <cell r="B141" t="str">
            <v xml:space="preserve"> - газ всего, в том числе:</v>
          </cell>
          <cell r="C141" t="str">
            <v>Газ</v>
          </cell>
          <cell r="E141">
            <v>0</v>
          </cell>
          <cell r="F141">
            <v>0</v>
          </cell>
          <cell r="G141">
            <v>0</v>
          </cell>
          <cell r="I141" t="str">
            <v>24. - газ всего, в том числе:</v>
          </cell>
          <cell r="J141">
            <v>0</v>
          </cell>
          <cell r="K141">
            <v>0</v>
          </cell>
          <cell r="L141">
            <v>0</v>
          </cell>
          <cell r="M141">
            <v>0</v>
          </cell>
        </row>
        <row r="142">
          <cell r="B142" t="str">
            <v>Газ лимитный</v>
          </cell>
          <cell r="C142" t="str">
            <v>Газ</v>
          </cell>
          <cell r="E142">
            <v>0</v>
          </cell>
          <cell r="F142">
            <v>0</v>
          </cell>
          <cell r="G142">
            <v>0</v>
          </cell>
          <cell r="I142" t="str">
            <v>24.Газ лимитный</v>
          </cell>
          <cell r="J142">
            <v>0</v>
          </cell>
          <cell r="K142">
            <v>0</v>
          </cell>
          <cell r="L142">
            <v>0</v>
          </cell>
          <cell r="M142">
            <v>0</v>
          </cell>
        </row>
        <row r="143">
          <cell r="B143" t="str">
            <v>Газ сверхлимитный</v>
          </cell>
          <cell r="C143" t="str">
            <v>Газ</v>
          </cell>
          <cell r="E143">
            <v>0</v>
          </cell>
          <cell r="F143">
            <v>0</v>
          </cell>
          <cell r="G143">
            <v>0</v>
          </cell>
          <cell r="I143" t="str">
            <v>24.Газ сверхлимитный</v>
          </cell>
          <cell r="J143">
            <v>0</v>
          </cell>
          <cell r="K143">
            <v>0</v>
          </cell>
          <cell r="L143">
            <v>0</v>
          </cell>
          <cell r="M143">
            <v>0</v>
          </cell>
        </row>
        <row r="144">
          <cell r="B144" t="str">
            <v>Газ коммерческий</v>
          </cell>
          <cell r="C144" t="str">
            <v>Газ</v>
          </cell>
          <cell r="E144">
            <v>0</v>
          </cell>
          <cell r="F144">
            <v>0</v>
          </cell>
          <cell r="G144">
            <v>0</v>
          </cell>
          <cell r="I144" t="str">
            <v>24.Газ коммерческий</v>
          </cell>
          <cell r="J144">
            <v>0</v>
          </cell>
          <cell r="K144">
            <v>0</v>
          </cell>
          <cell r="L144">
            <v>0</v>
          </cell>
          <cell r="M144">
            <v>0</v>
          </cell>
        </row>
        <row r="145">
          <cell r="B145" t="str">
            <v xml:space="preserve"> - др.виды топлива</v>
          </cell>
          <cell r="C145" t="str">
            <v>Другие виды топлива</v>
          </cell>
          <cell r="E145">
            <v>0</v>
          </cell>
          <cell r="F145">
            <v>0</v>
          </cell>
          <cell r="G145">
            <v>0</v>
          </cell>
          <cell r="I145" t="str">
            <v>24. - др.виды топлива</v>
          </cell>
          <cell r="J145">
            <v>0</v>
          </cell>
          <cell r="K145">
            <v>0</v>
          </cell>
          <cell r="L145">
            <v>0</v>
          </cell>
          <cell r="M145">
            <v>0</v>
          </cell>
        </row>
        <row r="146">
          <cell r="B146" t="str">
            <v>Торф</v>
          </cell>
          <cell r="C146" t="str">
            <v>Другие виды топлива</v>
          </cell>
          <cell r="E146">
            <v>0</v>
          </cell>
          <cell r="F146">
            <v>0</v>
          </cell>
          <cell r="G146">
            <v>0</v>
          </cell>
          <cell r="I146" t="str">
            <v>24.Торф</v>
          </cell>
          <cell r="J146">
            <v>0</v>
          </cell>
          <cell r="K146">
            <v>0</v>
          </cell>
          <cell r="L146">
            <v>0</v>
          </cell>
          <cell r="M146">
            <v>0</v>
          </cell>
        </row>
        <row r="147">
          <cell r="B147" t="str">
            <v>Сланцы</v>
          </cell>
          <cell r="C147" t="str">
            <v>Другие виды топлива</v>
          </cell>
          <cell r="E147">
            <v>0</v>
          </cell>
          <cell r="F147">
            <v>0</v>
          </cell>
          <cell r="G147">
            <v>0</v>
          </cell>
          <cell r="I147" t="str">
            <v>24.Сланцы</v>
          </cell>
          <cell r="J147">
            <v>0</v>
          </cell>
          <cell r="K147">
            <v>0</v>
          </cell>
          <cell r="L147">
            <v>0</v>
          </cell>
          <cell r="M147">
            <v>0</v>
          </cell>
        </row>
        <row r="148">
          <cell r="B148" t="str">
            <v>Добавить строки</v>
          </cell>
        </row>
        <row r="149">
          <cell r="E149">
            <v>0</v>
          </cell>
          <cell r="F149">
            <v>0</v>
          </cell>
          <cell r="G149">
            <v>0</v>
          </cell>
          <cell r="J149">
            <v>0</v>
          </cell>
          <cell r="K149">
            <v>0</v>
          </cell>
          <cell r="L149">
            <v>0</v>
          </cell>
          <cell r="M149">
            <v>0</v>
          </cell>
        </row>
        <row r="151">
          <cell r="E151">
            <v>557815.54988099856</v>
          </cell>
          <cell r="F151">
            <v>557815.54988099856</v>
          </cell>
          <cell r="G151">
            <v>0</v>
          </cell>
          <cell r="J151">
            <v>0</v>
          </cell>
          <cell r="K151">
            <v>0</v>
          </cell>
          <cell r="L151">
            <v>0</v>
          </cell>
          <cell r="M151">
            <v>0</v>
          </cell>
        </row>
        <row r="152">
          <cell r="B152" t="str">
            <v xml:space="preserve"> - уголь всего, в том числе:</v>
          </cell>
          <cell r="C152" t="str">
            <v>Уголь</v>
          </cell>
          <cell r="E152">
            <v>0</v>
          </cell>
          <cell r="F152">
            <v>0</v>
          </cell>
          <cell r="G152">
            <v>0</v>
          </cell>
          <cell r="I152" t="str">
            <v>25. - уголь всего, в том числе:</v>
          </cell>
          <cell r="J152">
            <v>0</v>
          </cell>
          <cell r="K152">
            <v>0</v>
          </cell>
          <cell r="L152">
            <v>0</v>
          </cell>
          <cell r="M152">
            <v>0</v>
          </cell>
        </row>
        <row r="153">
          <cell r="B153" t="str">
            <v>Уголь разреза-1</v>
          </cell>
          <cell r="C153" t="str">
            <v>Уголь</v>
          </cell>
          <cell r="E153">
            <v>0</v>
          </cell>
          <cell r="F153">
            <v>0</v>
          </cell>
          <cell r="G153">
            <v>0</v>
          </cell>
          <cell r="I153" t="str">
            <v>25.Уголь разреза-1</v>
          </cell>
          <cell r="J153">
            <v>0</v>
          </cell>
          <cell r="K153">
            <v>0</v>
          </cell>
          <cell r="L153">
            <v>0</v>
          </cell>
          <cell r="M153">
            <v>0</v>
          </cell>
        </row>
        <row r="154">
          <cell r="B154" t="str">
            <v>Уголь разреза-2</v>
          </cell>
          <cell r="C154" t="str">
            <v>Уголь</v>
          </cell>
          <cell r="E154">
            <v>0</v>
          </cell>
          <cell r="F154">
            <v>0</v>
          </cell>
          <cell r="G154">
            <v>0</v>
          </cell>
          <cell r="I154" t="str">
            <v>25.Уголь разреза-2</v>
          </cell>
          <cell r="J154">
            <v>0</v>
          </cell>
          <cell r="K154">
            <v>0</v>
          </cell>
          <cell r="L154">
            <v>0</v>
          </cell>
          <cell r="M154">
            <v>0</v>
          </cell>
        </row>
        <row r="155">
          <cell r="B155" t="str">
            <v>Добавить строки</v>
          </cell>
        </row>
        <row r="156">
          <cell r="B156" t="str">
            <v xml:space="preserve"> - мазут</v>
          </cell>
          <cell r="C156" t="str">
            <v>Мазут</v>
          </cell>
          <cell r="E156">
            <v>25410.080999999998</v>
          </cell>
          <cell r="F156">
            <v>25410.080999999998</v>
          </cell>
          <cell r="G156">
            <v>0</v>
          </cell>
          <cell r="I156" t="str">
            <v>25. - мазут</v>
          </cell>
          <cell r="J156">
            <v>0</v>
          </cell>
          <cell r="K156">
            <v>0</v>
          </cell>
          <cell r="L156">
            <v>0</v>
          </cell>
          <cell r="M156">
            <v>0</v>
          </cell>
        </row>
        <row r="157">
          <cell r="B157" t="str">
            <v xml:space="preserve"> - газ всего, в том числе:</v>
          </cell>
          <cell r="C157" t="str">
            <v>Газ</v>
          </cell>
          <cell r="E157">
            <v>532405.46888099855</v>
          </cell>
          <cell r="F157">
            <v>532405.46888099855</v>
          </cell>
          <cell r="G157">
            <v>0</v>
          </cell>
          <cell r="I157" t="str">
            <v>25. - газ всего, в том числе:</v>
          </cell>
          <cell r="J157">
            <v>0</v>
          </cell>
          <cell r="K157">
            <v>0</v>
          </cell>
          <cell r="L157">
            <v>0</v>
          </cell>
          <cell r="M157">
            <v>0</v>
          </cell>
        </row>
        <row r="158">
          <cell r="B158" t="str">
            <v>Газ лимитный</v>
          </cell>
          <cell r="C158" t="str">
            <v>Газ</v>
          </cell>
          <cell r="E158">
            <v>532405.46888099855</v>
          </cell>
          <cell r="F158">
            <v>532405.46888099855</v>
          </cell>
          <cell r="G158">
            <v>0</v>
          </cell>
          <cell r="I158" t="str">
            <v>25.Газ лимитный</v>
          </cell>
          <cell r="J158">
            <v>0</v>
          </cell>
          <cell r="K158">
            <v>0</v>
          </cell>
          <cell r="L158">
            <v>0</v>
          </cell>
          <cell r="M158">
            <v>0</v>
          </cell>
        </row>
        <row r="159">
          <cell r="B159" t="str">
            <v>Газ сверхлимитный</v>
          </cell>
          <cell r="C159" t="str">
            <v>Газ</v>
          </cell>
          <cell r="E159">
            <v>0</v>
          </cell>
          <cell r="F159">
            <v>0</v>
          </cell>
          <cell r="G159">
            <v>0</v>
          </cell>
          <cell r="I159" t="str">
            <v>25.Газ сверхлимитный</v>
          </cell>
          <cell r="J159">
            <v>0</v>
          </cell>
          <cell r="K159">
            <v>0</v>
          </cell>
          <cell r="L159">
            <v>0</v>
          </cell>
          <cell r="M159">
            <v>0</v>
          </cell>
        </row>
        <row r="160">
          <cell r="B160" t="str">
            <v>Газ коммерческий</v>
          </cell>
          <cell r="C160" t="str">
            <v>Газ</v>
          </cell>
          <cell r="E160">
            <v>0</v>
          </cell>
          <cell r="F160">
            <v>0</v>
          </cell>
          <cell r="G160">
            <v>0</v>
          </cell>
          <cell r="I160" t="str">
            <v>25.Газ коммерческий</v>
          </cell>
          <cell r="J160">
            <v>0</v>
          </cell>
          <cell r="K160">
            <v>0</v>
          </cell>
          <cell r="L160">
            <v>0</v>
          </cell>
          <cell r="M160">
            <v>0</v>
          </cell>
        </row>
        <row r="161">
          <cell r="B161" t="str">
            <v xml:space="preserve"> - др.виды топлива</v>
          </cell>
          <cell r="C161" t="str">
            <v>Другие виды топлива</v>
          </cell>
          <cell r="E161">
            <v>0</v>
          </cell>
          <cell r="F161">
            <v>0</v>
          </cell>
          <cell r="G161">
            <v>0</v>
          </cell>
          <cell r="I161" t="str">
            <v>25. - др.виды топлива</v>
          </cell>
          <cell r="J161">
            <v>0</v>
          </cell>
          <cell r="K161">
            <v>0</v>
          </cell>
          <cell r="L161">
            <v>0</v>
          </cell>
          <cell r="M161">
            <v>0</v>
          </cell>
        </row>
        <row r="162">
          <cell r="B162" t="str">
            <v>Торф</v>
          </cell>
          <cell r="C162" t="str">
            <v>Другие виды топлива</v>
          </cell>
          <cell r="E162">
            <v>0</v>
          </cell>
          <cell r="F162">
            <v>0</v>
          </cell>
          <cell r="G162">
            <v>0</v>
          </cell>
          <cell r="I162" t="str">
            <v>25.Торф</v>
          </cell>
          <cell r="J162">
            <v>0</v>
          </cell>
          <cell r="K162">
            <v>0</v>
          </cell>
          <cell r="L162">
            <v>0</v>
          </cell>
          <cell r="M162">
            <v>0</v>
          </cell>
        </row>
        <row r="163">
          <cell r="B163" t="str">
            <v>Сланцы</v>
          </cell>
          <cell r="C163" t="str">
            <v>Другие виды топлива</v>
          </cell>
          <cell r="E163">
            <v>0</v>
          </cell>
          <cell r="F163">
            <v>0</v>
          </cell>
          <cell r="G163">
            <v>0</v>
          </cell>
          <cell r="I163" t="str">
            <v>25.Сланцы</v>
          </cell>
          <cell r="J163">
            <v>0</v>
          </cell>
          <cell r="K163">
            <v>0</v>
          </cell>
          <cell r="L163">
            <v>0</v>
          </cell>
          <cell r="M163">
            <v>0</v>
          </cell>
        </row>
        <row r="164">
          <cell r="B164" t="str">
            <v>Добавить строки</v>
          </cell>
        </row>
        <row r="165">
          <cell r="E165">
            <v>291088.04493607115</v>
          </cell>
          <cell r="F165">
            <v>291088.04493607115</v>
          </cell>
          <cell r="G165">
            <v>0</v>
          </cell>
          <cell r="J165">
            <v>0</v>
          </cell>
          <cell r="K165">
            <v>0</v>
          </cell>
          <cell r="L165">
            <v>0</v>
          </cell>
          <cell r="M165">
            <v>0</v>
          </cell>
        </row>
        <row r="167">
          <cell r="E167">
            <v>1316.3948907968947</v>
          </cell>
          <cell r="F167">
            <v>1316.3948907968947</v>
          </cell>
          <cell r="G167">
            <v>0</v>
          </cell>
          <cell r="J167">
            <v>0</v>
          </cell>
          <cell r="K167">
            <v>0</v>
          </cell>
          <cell r="L167">
            <v>0</v>
          </cell>
          <cell r="M167">
            <v>0</v>
          </cell>
        </row>
        <row r="168">
          <cell r="B168" t="str">
            <v xml:space="preserve"> - уголь всего, в том числе:</v>
          </cell>
          <cell r="C168" t="str">
            <v>Уголь</v>
          </cell>
          <cell r="E168">
            <v>0</v>
          </cell>
          <cell r="F168">
            <v>0</v>
          </cell>
          <cell r="G168">
            <v>0</v>
          </cell>
          <cell r="I168" t="str">
            <v>26. - уголь всего, в том числе:</v>
          </cell>
          <cell r="J168">
            <v>0</v>
          </cell>
          <cell r="K168">
            <v>0</v>
          </cell>
          <cell r="L168">
            <v>0</v>
          </cell>
          <cell r="M168">
            <v>0</v>
          </cell>
        </row>
        <row r="169">
          <cell r="B169" t="str">
            <v>Уголь разреза-1</v>
          </cell>
          <cell r="C169" t="str">
            <v>Уголь</v>
          </cell>
          <cell r="E169">
            <v>0</v>
          </cell>
          <cell r="F169">
            <v>0</v>
          </cell>
          <cell r="G169">
            <v>0</v>
          </cell>
          <cell r="I169" t="str">
            <v>26.Уголь разреза-1</v>
          </cell>
          <cell r="J169">
            <v>0</v>
          </cell>
          <cell r="K169">
            <v>0</v>
          </cell>
          <cell r="L169">
            <v>0</v>
          </cell>
          <cell r="M169">
            <v>0</v>
          </cell>
        </row>
        <row r="170">
          <cell r="B170" t="str">
            <v>Уголь разреза-2</v>
          </cell>
          <cell r="C170" t="str">
            <v>Уголь</v>
          </cell>
          <cell r="E170">
            <v>0</v>
          </cell>
          <cell r="F170">
            <v>0</v>
          </cell>
          <cell r="G170">
            <v>0</v>
          </cell>
          <cell r="I170" t="str">
            <v>26.Уголь разреза-2</v>
          </cell>
          <cell r="J170">
            <v>0</v>
          </cell>
          <cell r="K170">
            <v>0</v>
          </cell>
          <cell r="L170">
            <v>0</v>
          </cell>
          <cell r="M170">
            <v>0</v>
          </cell>
        </row>
        <row r="171">
          <cell r="B171" t="str">
            <v>Добавить строки</v>
          </cell>
        </row>
        <row r="172">
          <cell r="B172" t="str">
            <v xml:space="preserve"> - мазут</v>
          </cell>
          <cell r="C172" t="str">
            <v>Мазут</v>
          </cell>
          <cell r="E172">
            <v>2987.6649327078303</v>
          </cell>
          <cell r="F172">
            <v>2987.6649327078303</v>
          </cell>
          <cell r="G172">
            <v>0</v>
          </cell>
          <cell r="I172" t="str">
            <v>26. - мазут</v>
          </cell>
          <cell r="J172">
            <v>0</v>
          </cell>
          <cell r="K172">
            <v>0</v>
          </cell>
          <cell r="L172">
            <v>0</v>
          </cell>
          <cell r="M172">
            <v>0</v>
          </cell>
        </row>
        <row r="173">
          <cell r="B173" t="str">
            <v xml:space="preserve"> - газ всего, в том числе:</v>
          </cell>
          <cell r="C173" t="str">
            <v>Газ</v>
          </cell>
          <cell r="E173">
            <v>1282.1637191697571</v>
          </cell>
          <cell r="F173">
            <v>1282.1637191697571</v>
          </cell>
          <cell r="G173">
            <v>0</v>
          </cell>
          <cell r="I173" t="str">
            <v>26. - газ всего, в том числе:</v>
          </cell>
          <cell r="J173">
            <v>0</v>
          </cell>
          <cell r="K173">
            <v>0</v>
          </cell>
          <cell r="L173">
            <v>0</v>
          </cell>
          <cell r="M173">
            <v>0</v>
          </cell>
        </row>
        <row r="174">
          <cell r="B174" t="str">
            <v>Газ лимитный</v>
          </cell>
          <cell r="C174" t="str">
            <v>Газ</v>
          </cell>
          <cell r="E174">
            <v>1282.1637191697571</v>
          </cell>
          <cell r="F174">
            <v>1282.1637191697571</v>
          </cell>
          <cell r="G174">
            <v>0</v>
          </cell>
          <cell r="I174" t="str">
            <v>26.Газ лимитный</v>
          </cell>
          <cell r="J174">
            <v>0</v>
          </cell>
          <cell r="K174">
            <v>0</v>
          </cell>
          <cell r="L174">
            <v>0</v>
          </cell>
          <cell r="M174">
            <v>0</v>
          </cell>
        </row>
        <row r="175">
          <cell r="B175" t="str">
            <v>Газ сверхлимитный</v>
          </cell>
          <cell r="C175" t="str">
            <v>Газ</v>
          </cell>
          <cell r="E175">
            <v>0</v>
          </cell>
          <cell r="F175">
            <v>0</v>
          </cell>
          <cell r="G175">
            <v>0</v>
          </cell>
          <cell r="I175" t="str">
            <v>26.Газ сверхлимитный</v>
          </cell>
          <cell r="J175">
            <v>0</v>
          </cell>
          <cell r="K175">
            <v>0</v>
          </cell>
          <cell r="L175">
            <v>0</v>
          </cell>
          <cell r="M175">
            <v>0</v>
          </cell>
        </row>
        <row r="176">
          <cell r="B176" t="str">
            <v>Газ коммерческий</v>
          </cell>
          <cell r="C176" t="str">
            <v>Газ</v>
          </cell>
          <cell r="E176">
            <v>0</v>
          </cell>
          <cell r="F176">
            <v>0</v>
          </cell>
          <cell r="G176">
            <v>0</v>
          </cell>
          <cell r="I176" t="str">
            <v>26.Газ коммерческий</v>
          </cell>
          <cell r="J176">
            <v>0</v>
          </cell>
          <cell r="K176">
            <v>0</v>
          </cell>
          <cell r="L176">
            <v>0</v>
          </cell>
          <cell r="M176">
            <v>0</v>
          </cell>
        </row>
        <row r="177">
          <cell r="B177" t="str">
            <v xml:space="preserve"> - др.виды топлива</v>
          </cell>
          <cell r="C177" t="str">
            <v>Другие виды топлива</v>
          </cell>
          <cell r="E177">
            <v>0</v>
          </cell>
          <cell r="F177">
            <v>0</v>
          </cell>
          <cell r="G177">
            <v>0</v>
          </cell>
          <cell r="I177" t="str">
            <v>26. - др.виды топлива</v>
          </cell>
          <cell r="J177">
            <v>0</v>
          </cell>
          <cell r="K177">
            <v>0</v>
          </cell>
          <cell r="L177">
            <v>0</v>
          </cell>
          <cell r="M177">
            <v>0</v>
          </cell>
        </row>
        <row r="178">
          <cell r="B178" t="str">
            <v>Торф</v>
          </cell>
          <cell r="C178" t="str">
            <v>Другие виды топлива</v>
          </cell>
          <cell r="E178">
            <v>0</v>
          </cell>
          <cell r="F178">
            <v>0</v>
          </cell>
          <cell r="G178">
            <v>0</v>
          </cell>
          <cell r="I178" t="str">
            <v>26.Торф</v>
          </cell>
          <cell r="J178">
            <v>0</v>
          </cell>
          <cell r="K178">
            <v>0</v>
          </cell>
          <cell r="L178">
            <v>0</v>
          </cell>
          <cell r="M178">
            <v>0</v>
          </cell>
        </row>
        <row r="179">
          <cell r="B179" t="str">
            <v>Сланцы</v>
          </cell>
          <cell r="C179" t="str">
            <v>Другие виды топлива</v>
          </cell>
          <cell r="E179">
            <v>0</v>
          </cell>
          <cell r="F179">
            <v>0</v>
          </cell>
          <cell r="G179">
            <v>0</v>
          </cell>
          <cell r="I179" t="str">
            <v>26.Сланцы</v>
          </cell>
          <cell r="J179">
            <v>0</v>
          </cell>
          <cell r="K179">
            <v>0</v>
          </cell>
          <cell r="L179">
            <v>0</v>
          </cell>
          <cell r="M179">
            <v>0</v>
          </cell>
        </row>
        <row r="180">
          <cell r="B180" t="str">
            <v>Добавить строки</v>
          </cell>
        </row>
        <row r="181">
          <cell r="E181">
            <v>1316.3948907968947</v>
          </cell>
          <cell r="F181">
            <v>1316.3948907968945</v>
          </cell>
          <cell r="G181">
            <v>0</v>
          </cell>
          <cell r="J181">
            <v>0</v>
          </cell>
          <cell r="K181">
            <v>0</v>
          </cell>
          <cell r="L181">
            <v>0</v>
          </cell>
          <cell r="M181">
            <v>0</v>
          </cell>
        </row>
        <row r="184">
          <cell r="B184" t="str">
            <v xml:space="preserve"> - уголь всего, в том числе:</v>
          </cell>
          <cell r="C184" t="str">
            <v>Уголь</v>
          </cell>
          <cell r="E184">
            <v>0</v>
          </cell>
          <cell r="F184">
            <v>0</v>
          </cell>
          <cell r="G184">
            <v>0</v>
          </cell>
          <cell r="I184" t="str">
            <v>27. - уголь всего, в том числе:</v>
          </cell>
          <cell r="J184">
            <v>0</v>
          </cell>
          <cell r="K184">
            <v>0</v>
          </cell>
          <cell r="L184">
            <v>0</v>
          </cell>
          <cell r="M184">
            <v>0</v>
          </cell>
        </row>
        <row r="185">
          <cell r="B185" t="str">
            <v>Уголь разреза-1</v>
          </cell>
          <cell r="C185" t="str">
            <v>Уголь</v>
          </cell>
          <cell r="E185">
            <v>0</v>
          </cell>
          <cell r="F185">
            <v>0</v>
          </cell>
          <cell r="G185">
            <v>0</v>
          </cell>
          <cell r="I185" t="str">
            <v>27.Уголь разреза-1</v>
          </cell>
          <cell r="J185">
            <v>0</v>
          </cell>
          <cell r="K185">
            <v>0</v>
          </cell>
          <cell r="L185">
            <v>0</v>
          </cell>
          <cell r="M185">
            <v>0</v>
          </cell>
        </row>
        <row r="186">
          <cell r="B186" t="str">
            <v>Уголь разреза-2</v>
          </cell>
          <cell r="C186" t="str">
            <v>Уголь</v>
          </cell>
          <cell r="E186">
            <v>0</v>
          </cell>
          <cell r="F186">
            <v>0</v>
          </cell>
          <cell r="G186">
            <v>0</v>
          </cell>
          <cell r="I186" t="str">
            <v>27.Уголь разреза-2</v>
          </cell>
          <cell r="J186">
            <v>0</v>
          </cell>
          <cell r="K186">
            <v>0</v>
          </cell>
          <cell r="L186">
            <v>0</v>
          </cell>
          <cell r="M186">
            <v>0</v>
          </cell>
        </row>
        <row r="187">
          <cell r="B187" t="str">
            <v>Добавить строки</v>
          </cell>
        </row>
        <row r="188">
          <cell r="B188" t="str">
            <v xml:space="preserve"> - мазут</v>
          </cell>
          <cell r="C188" t="str">
            <v>Мазут</v>
          </cell>
          <cell r="E188">
            <v>4033.3476591555714</v>
          </cell>
          <cell r="F188">
            <v>4033.3476591555714</v>
          </cell>
          <cell r="G188">
            <v>0</v>
          </cell>
          <cell r="I188" t="str">
            <v>27. - мазут</v>
          </cell>
          <cell r="J188">
            <v>0</v>
          </cell>
          <cell r="K188">
            <v>0</v>
          </cell>
          <cell r="L188">
            <v>0</v>
          </cell>
          <cell r="M188">
            <v>0</v>
          </cell>
        </row>
        <row r="189">
          <cell r="B189" t="str">
            <v xml:space="preserve"> - газ всего, в том числе:</v>
          </cell>
          <cell r="C189" t="str">
            <v>Газ</v>
          </cell>
          <cell r="E189">
            <v>1465.3501300416981</v>
          </cell>
          <cell r="F189">
            <v>1465.3501300416981</v>
          </cell>
          <cell r="G189">
            <v>0</v>
          </cell>
          <cell r="I189" t="str">
            <v>27. - газ всего, в том числе:</v>
          </cell>
          <cell r="J189">
            <v>0</v>
          </cell>
          <cell r="K189">
            <v>0</v>
          </cell>
          <cell r="L189">
            <v>0</v>
          </cell>
          <cell r="M189">
            <v>0</v>
          </cell>
        </row>
        <row r="190">
          <cell r="B190" t="str">
            <v>Газ лимитный</v>
          </cell>
          <cell r="C190" t="str">
            <v>Газ</v>
          </cell>
          <cell r="E190">
            <v>1465.3501300416981</v>
          </cell>
          <cell r="F190">
            <v>1465.3501300416981</v>
          </cell>
          <cell r="G190">
            <v>0</v>
          </cell>
          <cell r="I190" t="str">
            <v>27.Газ лимитный</v>
          </cell>
          <cell r="J190">
            <v>0</v>
          </cell>
          <cell r="K190">
            <v>0</v>
          </cell>
          <cell r="L190">
            <v>0</v>
          </cell>
          <cell r="M190">
            <v>0</v>
          </cell>
        </row>
        <row r="191">
          <cell r="B191" t="str">
            <v>Газ сверхлимитный</v>
          </cell>
          <cell r="C191" t="str">
            <v>Газ</v>
          </cell>
          <cell r="E191">
            <v>0</v>
          </cell>
          <cell r="F191">
            <v>0</v>
          </cell>
          <cell r="G191">
            <v>0</v>
          </cell>
          <cell r="I191" t="str">
            <v>27.Газ сверхлимитный</v>
          </cell>
          <cell r="J191">
            <v>0</v>
          </cell>
          <cell r="K191">
            <v>0</v>
          </cell>
          <cell r="L191">
            <v>0</v>
          </cell>
          <cell r="M191">
            <v>0</v>
          </cell>
        </row>
        <row r="192">
          <cell r="B192" t="str">
            <v>Газ коммерческий</v>
          </cell>
          <cell r="C192" t="str">
            <v>Газ</v>
          </cell>
          <cell r="E192">
            <v>0</v>
          </cell>
          <cell r="F192">
            <v>0</v>
          </cell>
          <cell r="G192">
            <v>0</v>
          </cell>
          <cell r="I192" t="str">
            <v>27.Газ коммерческий</v>
          </cell>
          <cell r="J192">
            <v>0</v>
          </cell>
          <cell r="K192">
            <v>0</v>
          </cell>
          <cell r="L192">
            <v>0</v>
          </cell>
          <cell r="M192">
            <v>0</v>
          </cell>
        </row>
        <row r="193">
          <cell r="B193" t="str">
            <v xml:space="preserve"> - др.виды топлива</v>
          </cell>
          <cell r="C193" t="str">
            <v>Другие виды топлива</v>
          </cell>
          <cell r="E193">
            <v>0</v>
          </cell>
          <cell r="F193">
            <v>0</v>
          </cell>
          <cell r="G193">
            <v>0</v>
          </cell>
          <cell r="I193" t="str">
            <v>27. - др.виды топлива</v>
          </cell>
          <cell r="J193">
            <v>0</v>
          </cell>
          <cell r="K193">
            <v>0</v>
          </cell>
          <cell r="L193">
            <v>0</v>
          </cell>
          <cell r="M193">
            <v>0</v>
          </cell>
        </row>
        <row r="194">
          <cell r="B194" t="str">
            <v>Торф</v>
          </cell>
          <cell r="C194" t="str">
            <v>Другие виды топлива</v>
          </cell>
          <cell r="E194">
            <v>0</v>
          </cell>
          <cell r="F194">
            <v>0</v>
          </cell>
          <cell r="G194">
            <v>0</v>
          </cell>
          <cell r="I194" t="str">
            <v>27.Торф</v>
          </cell>
          <cell r="J194">
            <v>0</v>
          </cell>
          <cell r="K194">
            <v>0</v>
          </cell>
          <cell r="L194">
            <v>0</v>
          </cell>
          <cell r="M194">
            <v>0</v>
          </cell>
        </row>
        <row r="195">
          <cell r="B195" t="str">
            <v>Сланцы</v>
          </cell>
          <cell r="C195" t="str">
            <v>Другие виды топлива</v>
          </cell>
          <cell r="E195">
            <v>0</v>
          </cell>
          <cell r="F195">
            <v>0</v>
          </cell>
          <cell r="G195">
            <v>0</v>
          </cell>
          <cell r="I195" t="str">
            <v>27.Сланцы</v>
          </cell>
          <cell r="J195">
            <v>0</v>
          </cell>
          <cell r="K195">
            <v>0</v>
          </cell>
          <cell r="L195">
            <v>0</v>
          </cell>
          <cell r="M195">
            <v>0</v>
          </cell>
        </row>
        <row r="196">
          <cell r="B196" t="str">
            <v>Добавить строки</v>
          </cell>
        </row>
        <row r="198">
          <cell r="E198">
            <v>363.85550797623927</v>
          </cell>
          <cell r="F198">
            <v>363.85550797623927</v>
          </cell>
          <cell r="G198">
            <v>0</v>
          </cell>
          <cell r="J198">
            <v>0</v>
          </cell>
          <cell r="K198">
            <v>0</v>
          </cell>
          <cell r="L198">
            <v>0</v>
          </cell>
          <cell r="M198">
            <v>0</v>
          </cell>
        </row>
      </sheetData>
      <sheetData sheetId="7" refreshError="1">
        <row r="4">
          <cell r="E4" t="str">
            <v>ТГК-1</v>
          </cell>
          <cell r="G4" t="str">
            <v>ПТЭЦ</v>
          </cell>
        </row>
        <row r="8">
          <cell r="E8">
            <v>912.2</v>
          </cell>
          <cell r="F8">
            <v>912.2</v>
          </cell>
          <cell r="G8">
            <v>912.2</v>
          </cell>
          <cell r="H8">
            <v>912.2</v>
          </cell>
        </row>
        <row r="9">
          <cell r="E9">
            <v>110.1</v>
          </cell>
          <cell r="F9">
            <v>110.1</v>
          </cell>
          <cell r="G9">
            <v>110.1</v>
          </cell>
          <cell r="H9">
            <v>110.1</v>
          </cell>
          <cell r="I9">
            <v>0</v>
          </cell>
          <cell r="J9">
            <v>0</v>
          </cell>
        </row>
        <row r="10">
          <cell r="E10">
            <v>46.4</v>
          </cell>
          <cell r="F10">
            <v>46.4</v>
          </cell>
          <cell r="G10">
            <v>46.4</v>
          </cell>
          <cell r="H10">
            <v>46.4</v>
          </cell>
        </row>
        <row r="11">
          <cell r="E11">
            <v>5.086603814952861</v>
          </cell>
          <cell r="F11">
            <v>5.086603814952861</v>
          </cell>
          <cell r="G11">
            <v>5.086603814952861</v>
          </cell>
          <cell r="H11">
            <v>5.086603814952861</v>
          </cell>
          <cell r="I11">
            <v>0</v>
          </cell>
          <cell r="J11">
            <v>0</v>
          </cell>
        </row>
        <row r="12">
          <cell r="E12">
            <v>63.7</v>
          </cell>
          <cell r="F12">
            <v>63.7</v>
          </cell>
          <cell r="G12">
            <v>63.7</v>
          </cell>
          <cell r="H12">
            <v>63.7</v>
          </cell>
        </row>
        <row r="13">
          <cell r="E13">
            <v>38.903139122999875</v>
          </cell>
          <cell r="F13">
            <v>38.903139122999875</v>
          </cell>
          <cell r="G13">
            <v>38.903139122999875</v>
          </cell>
          <cell r="H13">
            <v>38.903139122999875</v>
          </cell>
          <cell r="I13">
            <v>0</v>
          </cell>
          <cell r="J13">
            <v>0</v>
          </cell>
        </row>
        <row r="14">
          <cell r="E14">
            <v>802.1</v>
          </cell>
          <cell r="F14">
            <v>802.1</v>
          </cell>
          <cell r="G14">
            <v>802.1</v>
          </cell>
          <cell r="H14">
            <v>802.1</v>
          </cell>
          <cell r="I14">
            <v>0</v>
          </cell>
          <cell r="J14">
            <v>0</v>
          </cell>
        </row>
        <row r="15">
          <cell r="E15">
            <v>15.392000000000001</v>
          </cell>
          <cell r="F15">
            <v>5.3520000000000003</v>
          </cell>
          <cell r="G15">
            <v>15.392000000000001</v>
          </cell>
          <cell r="H15">
            <v>5.3520000000000003</v>
          </cell>
        </row>
        <row r="16">
          <cell r="E16">
            <v>1.9189627228525123</v>
          </cell>
          <cell r="F16">
            <v>0.66724847275900756</v>
          </cell>
          <cell r="G16">
            <v>1.9189627228525123</v>
          </cell>
          <cell r="H16">
            <v>0.66724847275900756</v>
          </cell>
          <cell r="I16">
            <v>0</v>
          </cell>
          <cell r="J16">
            <v>0</v>
          </cell>
        </row>
        <row r="17">
          <cell r="E17">
            <v>786.70799999999997</v>
          </cell>
          <cell r="F17">
            <v>796.74800000000005</v>
          </cell>
          <cell r="G17">
            <v>786.70799999999997</v>
          </cell>
          <cell r="H17">
            <v>796.74800000000005</v>
          </cell>
          <cell r="I17">
            <v>0</v>
          </cell>
          <cell r="J17">
            <v>0</v>
          </cell>
        </row>
        <row r="18">
          <cell r="E18">
            <v>1637.4</v>
          </cell>
          <cell r="F18">
            <v>1637.4</v>
          </cell>
          <cell r="G18">
            <v>1637.4</v>
          </cell>
          <cell r="H18">
            <v>1637.4</v>
          </cell>
        </row>
        <row r="19">
          <cell r="E19">
            <v>0</v>
          </cell>
          <cell r="F19">
            <v>0</v>
          </cell>
        </row>
        <row r="20">
          <cell r="E20">
            <v>0</v>
          </cell>
          <cell r="F20">
            <v>0</v>
          </cell>
          <cell r="G20">
            <v>0</v>
          </cell>
          <cell r="H20">
            <v>0</v>
          </cell>
          <cell r="I20">
            <v>0</v>
          </cell>
          <cell r="J20">
            <v>0</v>
          </cell>
        </row>
        <row r="21">
          <cell r="E21">
            <v>1637.4</v>
          </cell>
          <cell r="F21">
            <v>1637.4</v>
          </cell>
          <cell r="G21">
            <v>1637.4</v>
          </cell>
          <cell r="H21">
            <v>1637.4</v>
          </cell>
          <cell r="I21">
            <v>0</v>
          </cell>
          <cell r="J21">
            <v>0</v>
          </cell>
        </row>
        <row r="22">
          <cell r="E22">
            <v>802.1</v>
          </cell>
          <cell r="F22">
            <v>802.1</v>
          </cell>
          <cell r="G22">
            <v>802.1</v>
          </cell>
          <cell r="H22">
            <v>802.1</v>
          </cell>
          <cell r="I22">
            <v>0</v>
          </cell>
          <cell r="J22">
            <v>0</v>
          </cell>
        </row>
        <row r="23">
          <cell r="E23">
            <v>264.83225629999998</v>
          </cell>
          <cell r="F23">
            <v>273.58808128662253</v>
          </cell>
          <cell r="G23">
            <v>264.83225629999998</v>
          </cell>
          <cell r="H23">
            <v>273.58808128662258</v>
          </cell>
        </row>
        <row r="24">
          <cell r="E24">
            <v>212.42195277822998</v>
          </cell>
          <cell r="F24">
            <v>219.44499999999996</v>
          </cell>
          <cell r="G24">
            <v>212.42195277822998</v>
          </cell>
          <cell r="H24">
            <v>219.44499999999996</v>
          </cell>
          <cell r="I24">
            <v>0</v>
          </cell>
          <cell r="J24">
            <v>0</v>
          </cell>
        </row>
        <row r="25">
          <cell r="E25">
            <v>1637.4</v>
          </cell>
          <cell r="F25">
            <v>1637.4</v>
          </cell>
          <cell r="G25">
            <v>1637.4</v>
          </cell>
          <cell r="H25">
            <v>1637.4</v>
          </cell>
          <cell r="I25">
            <v>0</v>
          </cell>
          <cell r="J25">
            <v>0</v>
          </cell>
        </row>
        <row r="26">
          <cell r="E26">
            <v>128.226495</v>
          </cell>
          <cell r="F26">
            <v>123.93733968486629</v>
          </cell>
          <cell r="G26">
            <v>128.226495</v>
          </cell>
          <cell r="H26">
            <v>123.93733968486627</v>
          </cell>
        </row>
        <row r="27">
          <cell r="E27">
            <v>209.95806291299999</v>
          </cell>
          <cell r="F27">
            <v>202.93500000000006</v>
          </cell>
          <cell r="G27">
            <v>209.95806291299999</v>
          </cell>
          <cell r="H27">
            <v>202.93500000000006</v>
          </cell>
          <cell r="I27">
            <v>0</v>
          </cell>
          <cell r="J27">
            <v>0</v>
          </cell>
        </row>
        <row r="28">
          <cell r="E28">
            <v>422.38001569122997</v>
          </cell>
          <cell r="F28">
            <v>422.38</v>
          </cell>
          <cell r="G28">
            <v>422.38001569122997</v>
          </cell>
          <cell r="H28">
            <v>422.38</v>
          </cell>
          <cell r="I28">
            <v>0</v>
          </cell>
          <cell r="J28">
            <v>0</v>
          </cell>
        </row>
        <row r="29">
          <cell r="E29">
            <v>50.291667429056496</v>
          </cell>
          <cell r="F29">
            <v>51.954401250059178</v>
          </cell>
          <cell r="G29">
            <v>50.291667429056488</v>
          </cell>
          <cell r="H29">
            <v>51.954401250059178</v>
          </cell>
          <cell r="I29">
            <v>0</v>
          </cell>
          <cell r="J29">
            <v>0</v>
          </cell>
        </row>
        <row r="30">
          <cell r="E30">
            <v>422.38001569122997</v>
          </cell>
          <cell r="F30">
            <v>422.38</v>
          </cell>
          <cell r="G30">
            <v>422.38001569122997</v>
          </cell>
          <cell r="H30">
            <v>422.38</v>
          </cell>
          <cell r="I30">
            <v>0</v>
          </cell>
          <cell r="J30">
            <v>0</v>
          </cell>
        </row>
        <row r="31">
          <cell r="E31">
            <v>0</v>
          </cell>
          <cell r="F31">
            <v>0</v>
          </cell>
          <cell r="G31">
            <v>0</v>
          </cell>
          <cell r="H31">
            <v>0</v>
          </cell>
          <cell r="I31">
            <v>0</v>
          </cell>
          <cell r="J31">
            <v>0</v>
          </cell>
        </row>
        <row r="32">
          <cell r="B32" t="str">
            <v>Уголь разреза-1</v>
          </cell>
          <cell r="E32">
            <v>0</v>
          </cell>
          <cell r="F32">
            <v>0</v>
          </cell>
          <cell r="G32">
            <v>0</v>
          </cell>
          <cell r="H32">
            <v>0</v>
          </cell>
          <cell r="I32">
            <v>0</v>
          </cell>
          <cell r="J32">
            <v>0</v>
          </cell>
        </row>
        <row r="33">
          <cell r="B33" t="str">
            <v>Уголь разреза-2</v>
          </cell>
          <cell r="E33">
            <v>0</v>
          </cell>
          <cell r="F33">
            <v>0</v>
          </cell>
          <cell r="G33">
            <v>0</v>
          </cell>
          <cell r="H33">
            <v>0</v>
          </cell>
          <cell r="I33">
            <v>0</v>
          </cell>
          <cell r="J33">
            <v>0</v>
          </cell>
        </row>
        <row r="35">
          <cell r="E35">
            <v>9.1000003380609709</v>
          </cell>
          <cell r="F35">
            <v>9.1</v>
          </cell>
          <cell r="G35">
            <v>9.1000003380609709</v>
          </cell>
          <cell r="H35">
            <v>9.1</v>
          </cell>
          <cell r="I35">
            <v>0</v>
          </cell>
          <cell r="J35">
            <v>0</v>
          </cell>
        </row>
        <row r="36">
          <cell r="E36">
            <v>413.28001535316895</v>
          </cell>
          <cell r="F36">
            <v>413.27999999999992</v>
          </cell>
          <cell r="G36">
            <v>413.28001535316895</v>
          </cell>
          <cell r="H36">
            <v>413.27999999999992</v>
          </cell>
          <cell r="I36">
            <v>0</v>
          </cell>
          <cell r="J36">
            <v>0</v>
          </cell>
        </row>
        <row r="37">
          <cell r="E37">
            <v>413.28001535316895</v>
          </cell>
          <cell r="F37">
            <v>413.27999999999992</v>
          </cell>
          <cell r="G37">
            <v>413.28001535316895</v>
          </cell>
          <cell r="H37">
            <v>413.27999999999992</v>
          </cell>
          <cell r="I37">
            <v>0</v>
          </cell>
          <cell r="J37">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B41" t="str">
            <v>Торф</v>
          </cell>
          <cell r="E41">
            <v>0</v>
          </cell>
          <cell r="F41">
            <v>0</v>
          </cell>
          <cell r="G41">
            <v>0</v>
          </cell>
          <cell r="H41">
            <v>0</v>
          </cell>
          <cell r="I41">
            <v>0</v>
          </cell>
          <cell r="J41">
            <v>0</v>
          </cell>
        </row>
        <row r="42">
          <cell r="B42" t="str">
            <v>Сланцы</v>
          </cell>
          <cell r="E42">
            <v>0</v>
          </cell>
          <cell r="F42">
            <v>0</v>
          </cell>
          <cell r="G42">
            <v>0</v>
          </cell>
          <cell r="H42">
            <v>0</v>
          </cell>
          <cell r="I42">
            <v>0</v>
          </cell>
          <cell r="J42">
            <v>0</v>
          </cell>
        </row>
        <row r="44">
          <cell r="E44">
            <v>212.42195277823001</v>
          </cell>
          <cell r="F44">
            <v>219.44499999999996</v>
          </cell>
          <cell r="G44">
            <v>212.42195277823001</v>
          </cell>
          <cell r="H44">
            <v>219.44499999999996</v>
          </cell>
          <cell r="I44">
            <v>0</v>
          </cell>
          <cell r="J44">
            <v>0</v>
          </cell>
        </row>
        <row r="46">
          <cell r="E46">
            <v>99.999999999999986</v>
          </cell>
          <cell r="F46">
            <v>99.999999999999972</v>
          </cell>
          <cell r="G46">
            <v>99.999999999999986</v>
          </cell>
          <cell r="H46">
            <v>99.999999999999986</v>
          </cell>
          <cell r="I46">
            <v>0</v>
          </cell>
          <cell r="J46">
            <v>0</v>
          </cell>
        </row>
        <row r="47">
          <cell r="B47" t="str">
            <v xml:space="preserve"> - уголь всего, в том числе:</v>
          </cell>
          <cell r="E47">
            <v>0</v>
          </cell>
          <cell r="F47">
            <v>0</v>
          </cell>
          <cell r="G47">
            <v>0</v>
          </cell>
          <cell r="H47">
            <v>0</v>
          </cell>
          <cell r="I47">
            <v>0</v>
          </cell>
          <cell r="J47">
            <v>0</v>
          </cell>
        </row>
        <row r="48">
          <cell r="B48" t="str">
            <v>Уголь разреза-1</v>
          </cell>
          <cell r="E48">
            <v>0</v>
          </cell>
          <cell r="F48">
            <v>0</v>
          </cell>
        </row>
        <row r="49">
          <cell r="B49" t="str">
            <v>Уголь разреза-2</v>
          </cell>
          <cell r="E49">
            <v>0</v>
          </cell>
          <cell r="F49">
            <v>0</v>
          </cell>
        </row>
        <row r="50">
          <cell r="B50" t="str">
            <v>Добавить строки</v>
          </cell>
        </row>
        <row r="51">
          <cell r="B51" t="str">
            <v xml:space="preserve"> - мазут</v>
          </cell>
          <cell r="E51">
            <v>2.1544580709313887</v>
          </cell>
          <cell r="F51">
            <v>2.1544580709313887</v>
          </cell>
          <cell r="G51">
            <v>2.1544580709313887</v>
          </cell>
          <cell r="H51">
            <v>2.1544580709313887</v>
          </cell>
        </row>
        <row r="52">
          <cell r="B52" t="str">
            <v xml:space="preserve"> - газ всего, в том числе:</v>
          </cell>
          <cell r="E52">
            <v>97.845541929068602</v>
          </cell>
          <cell r="F52">
            <v>97.845541929068588</v>
          </cell>
          <cell r="G52">
            <v>97.845541929068602</v>
          </cell>
          <cell r="H52">
            <v>97.845541929068602</v>
          </cell>
          <cell r="I52">
            <v>0</v>
          </cell>
          <cell r="J52">
            <v>0</v>
          </cell>
        </row>
        <row r="53">
          <cell r="B53" t="str">
            <v>Газ лимитный</v>
          </cell>
          <cell r="E53">
            <v>97.845541929068602</v>
          </cell>
          <cell r="F53">
            <v>97.845541929068588</v>
          </cell>
          <cell r="G53">
            <v>97.845541929068602</v>
          </cell>
          <cell r="H53">
            <v>97.845541929068602</v>
          </cell>
        </row>
        <row r="54">
          <cell r="B54" t="str">
            <v>Газ сверхлимитный</v>
          </cell>
          <cell r="E54">
            <v>0</v>
          </cell>
          <cell r="F54">
            <v>0</v>
          </cell>
        </row>
        <row r="55">
          <cell r="B55" t="str">
            <v>Газ коммерческий</v>
          </cell>
          <cell r="E55">
            <v>0</v>
          </cell>
          <cell r="F55">
            <v>0</v>
          </cell>
        </row>
        <row r="56">
          <cell r="B56" t="str">
            <v xml:space="preserve"> - др.виды топлива</v>
          </cell>
          <cell r="E56">
            <v>0</v>
          </cell>
          <cell r="F56">
            <v>0</v>
          </cell>
          <cell r="G56">
            <v>0</v>
          </cell>
          <cell r="H56">
            <v>0</v>
          </cell>
          <cell r="I56">
            <v>0</v>
          </cell>
          <cell r="J56">
            <v>0</v>
          </cell>
        </row>
        <row r="57">
          <cell r="B57" t="str">
            <v>Торф</v>
          </cell>
          <cell r="E57">
            <v>0</v>
          </cell>
          <cell r="F57">
            <v>0</v>
          </cell>
        </row>
        <row r="58">
          <cell r="B58" t="str">
            <v>Сланцы</v>
          </cell>
          <cell r="E58">
            <v>0</v>
          </cell>
          <cell r="F58">
            <v>0</v>
          </cell>
        </row>
        <row r="59">
          <cell r="B59" t="str">
            <v>Добавить строки</v>
          </cell>
        </row>
        <row r="62">
          <cell r="B62" t="str">
            <v xml:space="preserve"> - уголь всего, в том числе:</v>
          </cell>
          <cell r="C62" t="str">
            <v>Уголь</v>
          </cell>
          <cell r="E62">
            <v>0</v>
          </cell>
          <cell r="F62">
            <v>0</v>
          </cell>
          <cell r="G62">
            <v>0</v>
          </cell>
          <cell r="H62">
            <v>0</v>
          </cell>
          <cell r="I62">
            <v>0</v>
          </cell>
          <cell r="J62">
            <v>0</v>
          </cell>
        </row>
        <row r="63">
          <cell r="B63" t="str">
            <v>Уголь разреза-1</v>
          </cell>
          <cell r="C63" t="str">
            <v>Уголь</v>
          </cell>
          <cell r="E63">
            <v>0</v>
          </cell>
          <cell r="F63">
            <v>0</v>
          </cell>
        </row>
        <row r="64">
          <cell r="B64" t="str">
            <v>Уголь разреза-2</v>
          </cell>
          <cell r="C64" t="str">
            <v>Уголь</v>
          </cell>
          <cell r="E64">
            <v>0</v>
          </cell>
          <cell r="F64">
            <v>0</v>
          </cell>
        </row>
        <row r="65">
          <cell r="B65" t="str">
            <v>Добавить строки</v>
          </cell>
        </row>
        <row r="66">
          <cell r="B66" t="str">
            <v xml:space="preserve"> - мазут</v>
          </cell>
          <cell r="C66" t="str">
            <v>Мазут</v>
          </cell>
          <cell r="E66">
            <v>1.352154531946508</v>
          </cell>
          <cell r="F66">
            <v>1.352154531946508</v>
          </cell>
          <cell r="G66">
            <v>1.352154531946508</v>
          </cell>
          <cell r="H66">
            <v>1.352154531946508</v>
          </cell>
        </row>
        <row r="67">
          <cell r="B67" t="str">
            <v xml:space="preserve"> - газ всего, в том числе:</v>
          </cell>
          <cell r="C67" t="str">
            <v>Газ</v>
          </cell>
          <cell r="E67">
            <v>1.1429045505454847</v>
          </cell>
          <cell r="F67">
            <v>1.1429045505454847</v>
          </cell>
          <cell r="G67">
            <v>1.1429045505454847</v>
          </cell>
          <cell r="H67">
            <v>1.1429045505454847</v>
          </cell>
          <cell r="I67">
            <v>0</v>
          </cell>
          <cell r="J67">
            <v>0</v>
          </cell>
        </row>
        <row r="68">
          <cell r="B68" t="str">
            <v>Газ лимитный</v>
          </cell>
          <cell r="C68" t="str">
            <v>Газ</v>
          </cell>
          <cell r="E68">
            <v>1.1429045505454847</v>
          </cell>
          <cell r="F68">
            <v>1.1429045505454847</v>
          </cell>
          <cell r="G68">
            <v>1.1429045505454847</v>
          </cell>
          <cell r="H68">
            <v>1.1429045505454847</v>
          </cell>
        </row>
        <row r="69">
          <cell r="B69" t="str">
            <v>Газ сверхлимитный</v>
          </cell>
          <cell r="C69" t="str">
            <v>Газ</v>
          </cell>
          <cell r="E69">
            <v>0</v>
          </cell>
          <cell r="F69">
            <v>0</v>
          </cell>
        </row>
        <row r="70">
          <cell r="B70" t="str">
            <v>Газ коммерческий</v>
          </cell>
          <cell r="C70" t="str">
            <v>Газ</v>
          </cell>
          <cell r="E70">
            <v>0</v>
          </cell>
          <cell r="F70">
            <v>0</v>
          </cell>
        </row>
        <row r="71">
          <cell r="B71" t="str">
            <v xml:space="preserve"> - др.виды топлива</v>
          </cell>
          <cell r="C71" t="str">
            <v>Другие виды топлива</v>
          </cell>
          <cell r="E71">
            <v>0</v>
          </cell>
          <cell r="F71">
            <v>0</v>
          </cell>
          <cell r="G71">
            <v>0</v>
          </cell>
          <cell r="H71">
            <v>0</v>
          </cell>
          <cell r="I71">
            <v>0</v>
          </cell>
          <cell r="J71">
            <v>0</v>
          </cell>
        </row>
        <row r="72">
          <cell r="B72" t="str">
            <v>Торф</v>
          </cell>
          <cell r="C72" t="str">
            <v>Другие виды топлива</v>
          </cell>
          <cell r="E72">
            <v>0</v>
          </cell>
          <cell r="F72">
            <v>0</v>
          </cell>
        </row>
        <row r="73">
          <cell r="B73" t="str">
            <v>Сланцы</v>
          </cell>
          <cell r="C73" t="str">
            <v>Другие виды топлива</v>
          </cell>
          <cell r="E73">
            <v>0</v>
          </cell>
          <cell r="F73">
            <v>0</v>
          </cell>
        </row>
        <row r="74">
          <cell r="B74" t="str">
            <v>Добавить строки</v>
          </cell>
        </row>
        <row r="77">
          <cell r="B77" t="str">
            <v xml:space="preserve"> - уголь всего, в том числе:</v>
          </cell>
          <cell r="C77" t="str">
            <v>Уголь</v>
          </cell>
          <cell r="E77">
            <v>0</v>
          </cell>
          <cell r="F77">
            <v>0</v>
          </cell>
          <cell r="G77">
            <v>0</v>
          </cell>
          <cell r="H77">
            <v>0</v>
          </cell>
          <cell r="I77">
            <v>0</v>
          </cell>
          <cell r="J77">
            <v>0</v>
          </cell>
        </row>
        <row r="78">
          <cell r="B78" t="str">
            <v>Уголь разреза-1</v>
          </cell>
          <cell r="C78" t="str">
            <v>Уголь</v>
          </cell>
          <cell r="E78">
            <v>0</v>
          </cell>
          <cell r="F78">
            <v>0</v>
          </cell>
          <cell r="G78">
            <v>0</v>
          </cell>
          <cell r="H78">
            <v>0</v>
          </cell>
          <cell r="I78">
            <v>0</v>
          </cell>
          <cell r="J78">
            <v>0</v>
          </cell>
        </row>
        <row r="79">
          <cell r="B79" t="str">
            <v>Уголь разреза-2</v>
          </cell>
          <cell r="C79" t="str">
            <v>Уголь</v>
          </cell>
          <cell r="E79">
            <v>0</v>
          </cell>
          <cell r="F79">
            <v>0</v>
          </cell>
          <cell r="G79">
            <v>0</v>
          </cell>
          <cell r="H79">
            <v>0</v>
          </cell>
          <cell r="I79">
            <v>0</v>
          </cell>
          <cell r="J79">
            <v>0</v>
          </cell>
        </row>
        <row r="80">
          <cell r="B80" t="str">
            <v>Добавить строки</v>
          </cell>
        </row>
        <row r="81">
          <cell r="B81" t="str">
            <v xml:space="preserve"> - мазут</v>
          </cell>
          <cell r="C81" t="str">
            <v>Мазут</v>
          </cell>
          <cell r="E81">
            <v>6.7300002500165208</v>
          </cell>
          <cell r="F81">
            <v>6.73</v>
          </cell>
          <cell r="G81">
            <v>6.7300002500165208</v>
          </cell>
          <cell r="H81">
            <v>6.73</v>
          </cell>
          <cell r="I81">
            <v>0</v>
          </cell>
          <cell r="J81">
            <v>0</v>
          </cell>
        </row>
        <row r="82">
          <cell r="B82" t="str">
            <v xml:space="preserve"> - газ всего, в том числе:</v>
          </cell>
          <cell r="C82" t="str">
            <v>Газ</v>
          </cell>
          <cell r="E82">
            <v>361.60501343346561</v>
          </cell>
          <cell r="F82">
            <v>361.60499999999996</v>
          </cell>
          <cell r="G82">
            <v>361.60501343346561</v>
          </cell>
          <cell r="H82">
            <v>361.60499999999996</v>
          </cell>
          <cell r="I82">
            <v>0</v>
          </cell>
          <cell r="J82">
            <v>0</v>
          </cell>
        </row>
        <row r="83">
          <cell r="B83" t="str">
            <v>Газ лимитный</v>
          </cell>
          <cell r="C83" t="str">
            <v>Газ</v>
          </cell>
          <cell r="E83">
            <v>361.60501343346561</v>
          </cell>
          <cell r="F83">
            <v>361.60499999999996</v>
          </cell>
          <cell r="G83">
            <v>361.60501343346561</v>
          </cell>
          <cell r="H83">
            <v>361.60499999999996</v>
          </cell>
          <cell r="I83">
            <v>0</v>
          </cell>
          <cell r="J83">
            <v>0</v>
          </cell>
        </row>
        <row r="84">
          <cell r="B84" t="str">
            <v>Газ сверхлимитный</v>
          </cell>
          <cell r="C84" t="str">
            <v>Газ</v>
          </cell>
          <cell r="E84">
            <v>0</v>
          </cell>
          <cell r="F84">
            <v>0</v>
          </cell>
          <cell r="G84">
            <v>0</v>
          </cell>
          <cell r="H84">
            <v>0</v>
          </cell>
          <cell r="I84">
            <v>0</v>
          </cell>
          <cell r="J84">
            <v>0</v>
          </cell>
        </row>
        <row r="85">
          <cell r="B85" t="str">
            <v>Газ коммерческий</v>
          </cell>
          <cell r="C85" t="str">
            <v>Газ</v>
          </cell>
          <cell r="E85">
            <v>0</v>
          </cell>
          <cell r="F85">
            <v>0</v>
          </cell>
          <cell r="G85">
            <v>0</v>
          </cell>
          <cell r="H85">
            <v>0</v>
          </cell>
          <cell r="I85">
            <v>0</v>
          </cell>
          <cell r="J85">
            <v>0</v>
          </cell>
        </row>
        <row r="86">
          <cell r="B86" t="str">
            <v xml:space="preserve"> - др.виды топлива</v>
          </cell>
          <cell r="C86" t="str">
            <v>Другие виды топлива</v>
          </cell>
          <cell r="E86">
            <v>0</v>
          </cell>
          <cell r="F86">
            <v>0</v>
          </cell>
          <cell r="G86">
            <v>0</v>
          </cell>
          <cell r="H86">
            <v>0</v>
          </cell>
          <cell r="I86">
            <v>0</v>
          </cell>
          <cell r="J86">
            <v>0</v>
          </cell>
        </row>
        <row r="87">
          <cell r="B87" t="str">
            <v>Торф</v>
          </cell>
          <cell r="C87" t="str">
            <v>Другие виды топлива</v>
          </cell>
          <cell r="E87">
            <v>0</v>
          </cell>
          <cell r="F87">
            <v>0</v>
          </cell>
          <cell r="G87">
            <v>0</v>
          </cell>
          <cell r="H87">
            <v>0</v>
          </cell>
          <cell r="I87">
            <v>0</v>
          </cell>
          <cell r="J87">
            <v>0</v>
          </cell>
        </row>
        <row r="88">
          <cell r="B88" t="str">
            <v>Сланцы</v>
          </cell>
          <cell r="C88" t="str">
            <v>Другие виды топлива</v>
          </cell>
          <cell r="E88">
            <v>0</v>
          </cell>
          <cell r="F88">
            <v>0</v>
          </cell>
          <cell r="G88">
            <v>0</v>
          </cell>
          <cell r="H88">
            <v>0</v>
          </cell>
          <cell r="I88">
            <v>0</v>
          </cell>
          <cell r="J88">
            <v>0</v>
          </cell>
        </row>
        <row r="89">
          <cell r="B89" t="str">
            <v>Добавить строки</v>
          </cell>
        </row>
        <row r="92">
          <cell r="B92" t="str">
            <v xml:space="preserve"> - уголь всего, в том числе:</v>
          </cell>
          <cell r="C92" t="str">
            <v>Уголь</v>
          </cell>
          <cell r="E92">
            <v>0</v>
          </cell>
          <cell r="F92">
            <v>0</v>
          </cell>
          <cell r="G92">
            <v>0</v>
          </cell>
          <cell r="H92">
            <v>0</v>
          </cell>
          <cell r="I92">
            <v>0</v>
          </cell>
          <cell r="J92">
            <v>0</v>
          </cell>
        </row>
        <row r="93">
          <cell r="B93" t="str">
            <v>Уголь разреза-1</v>
          </cell>
          <cell r="C93" t="str">
            <v>Уголь</v>
          </cell>
          <cell r="E93">
            <v>0</v>
          </cell>
          <cell r="F93">
            <v>0</v>
          </cell>
        </row>
        <row r="94">
          <cell r="B94" t="str">
            <v>Уголь разреза-2</v>
          </cell>
          <cell r="C94" t="str">
            <v>Уголь</v>
          </cell>
          <cell r="E94">
            <v>0</v>
          </cell>
          <cell r="F94">
            <v>0</v>
          </cell>
        </row>
        <row r="95">
          <cell r="B95" t="str">
            <v>Добавить строки</v>
          </cell>
        </row>
        <row r="96">
          <cell r="B96" t="str">
            <v xml:space="preserve"> - мазут</v>
          </cell>
          <cell r="C96" t="str">
            <v>Мазут</v>
          </cell>
          <cell r="E96">
            <v>3751.9465</v>
          </cell>
          <cell r="F96">
            <v>3751.9465</v>
          </cell>
          <cell r="G96">
            <v>3751.9465</v>
          </cell>
          <cell r="H96">
            <v>3751.9502720000005</v>
          </cell>
        </row>
        <row r="97">
          <cell r="B97" t="str">
            <v xml:space="preserve"> - газ всего, в том числе:</v>
          </cell>
          <cell r="C97" t="str">
            <v>Газ</v>
          </cell>
          <cell r="E97">
            <v>1335.538</v>
          </cell>
          <cell r="F97">
            <v>1353.0290293553039</v>
          </cell>
          <cell r="G97">
            <v>1335.538</v>
          </cell>
          <cell r="H97">
            <v>1353.0290293553039</v>
          </cell>
          <cell r="I97">
            <v>0</v>
          </cell>
          <cell r="J97">
            <v>0</v>
          </cell>
        </row>
        <row r="98">
          <cell r="B98" t="str">
            <v>Газ лимитный</v>
          </cell>
          <cell r="C98" t="str">
            <v>Газ</v>
          </cell>
          <cell r="E98">
            <v>1335.538</v>
          </cell>
          <cell r="F98">
            <v>1335.538</v>
          </cell>
          <cell r="G98">
            <v>1335.538</v>
          </cell>
          <cell r="H98">
            <v>1353.0290293553039</v>
          </cell>
        </row>
        <row r="99">
          <cell r="B99" t="str">
            <v>Газ сверхлимитный</v>
          </cell>
          <cell r="C99" t="str">
            <v>Газ</v>
          </cell>
          <cell r="E99">
            <v>0</v>
          </cell>
          <cell r="F99">
            <v>0</v>
          </cell>
        </row>
        <row r="100">
          <cell r="B100" t="str">
            <v>Газ коммерческий</v>
          </cell>
          <cell r="C100" t="str">
            <v>Газ</v>
          </cell>
          <cell r="E100">
            <v>0</v>
          </cell>
          <cell r="F100">
            <v>0</v>
          </cell>
        </row>
        <row r="101">
          <cell r="B101" t="str">
            <v xml:space="preserve"> - др.виды топлива</v>
          </cell>
          <cell r="C101" t="str">
            <v>Другие виды топлива</v>
          </cell>
          <cell r="E101">
            <v>0</v>
          </cell>
          <cell r="F101">
            <v>0</v>
          </cell>
          <cell r="G101">
            <v>0</v>
          </cell>
          <cell r="H101">
            <v>0</v>
          </cell>
          <cell r="I101">
            <v>0</v>
          </cell>
          <cell r="J101">
            <v>0</v>
          </cell>
        </row>
        <row r="102">
          <cell r="B102" t="str">
            <v>Торф</v>
          </cell>
          <cell r="C102" t="str">
            <v>Другие виды топлива</v>
          </cell>
          <cell r="E102">
            <v>0</v>
          </cell>
          <cell r="F102">
            <v>0</v>
          </cell>
        </row>
        <row r="103">
          <cell r="B103" t="str">
            <v>Сланцы</v>
          </cell>
          <cell r="C103" t="str">
            <v>Другие виды топлива</v>
          </cell>
          <cell r="E103">
            <v>0</v>
          </cell>
          <cell r="F103">
            <v>0</v>
          </cell>
        </row>
        <row r="104">
          <cell r="B104" t="str">
            <v>Добавить строки</v>
          </cell>
        </row>
        <row r="106">
          <cell r="E106">
            <v>508187.83731395239</v>
          </cell>
          <cell r="F106">
            <v>514512.68749058462</v>
          </cell>
          <cell r="G106">
            <v>508187.83731395239</v>
          </cell>
          <cell r="H106">
            <v>514512.68749058462</v>
          </cell>
          <cell r="I106">
            <v>0</v>
          </cell>
          <cell r="J106">
            <v>0</v>
          </cell>
        </row>
        <row r="107">
          <cell r="B107" t="str">
            <v xml:space="preserve"> - уголь всего, в том числе:</v>
          </cell>
          <cell r="C107" t="str">
            <v>Уголь</v>
          </cell>
          <cell r="E107">
            <v>0</v>
          </cell>
          <cell r="F107">
            <v>0</v>
          </cell>
          <cell r="G107">
            <v>0</v>
          </cell>
          <cell r="H107">
            <v>0</v>
          </cell>
          <cell r="I107">
            <v>0</v>
          </cell>
          <cell r="J107">
            <v>0</v>
          </cell>
        </row>
        <row r="108">
          <cell r="B108" t="str">
            <v>Уголь разреза-1</v>
          </cell>
          <cell r="C108" t="str">
            <v>Уголь</v>
          </cell>
          <cell r="E108">
            <v>0</v>
          </cell>
          <cell r="F108">
            <v>0</v>
          </cell>
          <cell r="G108">
            <v>0</v>
          </cell>
          <cell r="H108">
            <v>0</v>
          </cell>
          <cell r="I108">
            <v>0</v>
          </cell>
          <cell r="J108">
            <v>0</v>
          </cell>
        </row>
        <row r="109">
          <cell r="B109" t="str">
            <v>Уголь разреза-2</v>
          </cell>
          <cell r="C109" t="str">
            <v>Уголь</v>
          </cell>
          <cell r="E109">
            <v>0</v>
          </cell>
          <cell r="F109">
            <v>0</v>
          </cell>
          <cell r="G109">
            <v>0</v>
          </cell>
          <cell r="H109">
            <v>0</v>
          </cell>
          <cell r="I109">
            <v>0</v>
          </cell>
          <cell r="J109">
            <v>0</v>
          </cell>
        </row>
        <row r="110">
          <cell r="B110" t="str">
            <v>Добавить строки</v>
          </cell>
        </row>
        <row r="111">
          <cell r="B111" t="str">
            <v xml:space="preserve"> - мазут</v>
          </cell>
          <cell r="C111" t="str">
            <v>Мазут</v>
          </cell>
          <cell r="E111">
            <v>25250.60088304861</v>
          </cell>
          <cell r="F111">
            <v>25250.625330560004</v>
          </cell>
          <cell r="G111">
            <v>25250.60088304861</v>
          </cell>
          <cell r="H111">
            <v>25250.625330560004</v>
          </cell>
          <cell r="I111">
            <v>0</v>
          </cell>
          <cell r="J111">
            <v>0</v>
          </cell>
        </row>
        <row r="112">
          <cell r="B112" t="str">
            <v xml:space="preserve"> - газ всего, в том числе:</v>
          </cell>
          <cell r="C112" t="str">
            <v>Газ</v>
          </cell>
          <cell r="E112">
            <v>482937.23643090378</v>
          </cell>
          <cell r="F112">
            <v>489262.06216002459</v>
          </cell>
          <cell r="G112">
            <v>482937.23643090378</v>
          </cell>
          <cell r="H112">
            <v>489262.06216002459</v>
          </cell>
          <cell r="I112">
            <v>0</v>
          </cell>
          <cell r="J112">
            <v>0</v>
          </cell>
        </row>
        <row r="113">
          <cell r="B113" t="str">
            <v>Газ лимитный</v>
          </cell>
          <cell r="C113" t="str">
            <v>Газ</v>
          </cell>
          <cell r="E113">
            <v>482937.23643090378</v>
          </cell>
          <cell r="F113">
            <v>489262.06216002459</v>
          </cell>
          <cell r="G113">
            <v>482937.23643090378</v>
          </cell>
          <cell r="H113">
            <v>489262.06216002459</v>
          </cell>
          <cell r="I113">
            <v>0</v>
          </cell>
          <cell r="J113">
            <v>0</v>
          </cell>
        </row>
        <row r="114">
          <cell r="B114" t="str">
            <v>Газ сверхлимитный</v>
          </cell>
          <cell r="C114" t="str">
            <v>Газ</v>
          </cell>
          <cell r="E114">
            <v>0</v>
          </cell>
          <cell r="F114">
            <v>0</v>
          </cell>
          <cell r="G114">
            <v>0</v>
          </cell>
          <cell r="H114">
            <v>0</v>
          </cell>
          <cell r="I114">
            <v>0</v>
          </cell>
          <cell r="J114">
            <v>0</v>
          </cell>
        </row>
        <row r="115">
          <cell r="B115" t="str">
            <v>Газ коммерческий</v>
          </cell>
          <cell r="C115" t="str">
            <v>Газ</v>
          </cell>
          <cell r="E115">
            <v>0</v>
          </cell>
          <cell r="F115">
            <v>0</v>
          </cell>
          <cell r="G115">
            <v>0</v>
          </cell>
          <cell r="H115">
            <v>0</v>
          </cell>
          <cell r="I115">
            <v>0</v>
          </cell>
          <cell r="J115">
            <v>0</v>
          </cell>
        </row>
        <row r="116">
          <cell r="B116" t="str">
            <v xml:space="preserve"> - др.виды топлива</v>
          </cell>
          <cell r="C116" t="str">
            <v>Другие виды топлива</v>
          </cell>
          <cell r="E116">
            <v>0</v>
          </cell>
          <cell r="F116">
            <v>0</v>
          </cell>
          <cell r="G116">
            <v>0</v>
          </cell>
          <cell r="H116">
            <v>0</v>
          </cell>
          <cell r="I116">
            <v>0</v>
          </cell>
          <cell r="J116">
            <v>0</v>
          </cell>
        </row>
        <row r="117">
          <cell r="B117" t="str">
            <v>Торф</v>
          </cell>
          <cell r="C117" t="str">
            <v>Другие виды топлива</v>
          </cell>
          <cell r="E117">
            <v>0</v>
          </cell>
          <cell r="F117">
            <v>0</v>
          </cell>
          <cell r="G117">
            <v>0</v>
          </cell>
          <cell r="H117">
            <v>0</v>
          </cell>
          <cell r="I117">
            <v>0</v>
          </cell>
          <cell r="J117">
            <v>0</v>
          </cell>
        </row>
        <row r="118">
          <cell r="B118" t="str">
            <v>Сланцы</v>
          </cell>
          <cell r="C118" t="str">
            <v>Другие виды топлива</v>
          </cell>
          <cell r="E118">
            <v>0</v>
          </cell>
          <cell r="F118">
            <v>0</v>
          </cell>
          <cell r="G118">
            <v>0</v>
          </cell>
          <cell r="H118">
            <v>0</v>
          </cell>
          <cell r="I118">
            <v>0</v>
          </cell>
          <cell r="J118">
            <v>0</v>
          </cell>
        </row>
        <row r="119">
          <cell r="B119" t="str">
            <v>Добавить строки</v>
          </cell>
        </row>
        <row r="120">
          <cell r="E120">
            <v>255576.1370568476</v>
          </cell>
          <cell r="F120">
            <v>267311.98614132137</v>
          </cell>
          <cell r="G120">
            <v>255576.1370568476</v>
          </cell>
          <cell r="H120">
            <v>267311.98614132137</v>
          </cell>
          <cell r="I120">
            <v>0</v>
          </cell>
          <cell r="J120">
            <v>0</v>
          </cell>
        </row>
        <row r="123">
          <cell r="B123" t="str">
            <v xml:space="preserve"> - уголь всего, в том числе:</v>
          </cell>
          <cell r="C123" t="str">
            <v>Уголь</v>
          </cell>
          <cell r="E123">
            <v>0</v>
          </cell>
          <cell r="F123">
            <v>0</v>
          </cell>
          <cell r="G123">
            <v>0</v>
          </cell>
          <cell r="H123">
            <v>0</v>
          </cell>
          <cell r="I123">
            <v>0</v>
          </cell>
          <cell r="J123">
            <v>0</v>
          </cell>
        </row>
        <row r="124">
          <cell r="B124" t="str">
            <v>Уголь разреза-1</v>
          </cell>
          <cell r="C124" t="str">
            <v>Уголь</v>
          </cell>
          <cell r="E124">
            <v>0</v>
          </cell>
          <cell r="F124">
            <v>0</v>
          </cell>
        </row>
        <row r="125">
          <cell r="B125" t="str">
            <v>Уголь разреза-2</v>
          </cell>
          <cell r="C125" t="str">
            <v>Уголь</v>
          </cell>
          <cell r="E125">
            <v>0</v>
          </cell>
          <cell r="F125">
            <v>0</v>
          </cell>
        </row>
        <row r="126">
          <cell r="B126" t="str">
            <v>Добавить строки</v>
          </cell>
        </row>
        <row r="127">
          <cell r="B127" t="str">
            <v xml:space="preserve"> - мазут</v>
          </cell>
          <cell r="C127" t="str">
            <v>Мазут</v>
          </cell>
          <cell r="E127">
            <v>0</v>
          </cell>
          <cell r="F127">
            <v>0</v>
          </cell>
        </row>
        <row r="128">
          <cell r="B128" t="str">
            <v xml:space="preserve"> - газ всего, в том числе:</v>
          </cell>
          <cell r="C128" t="str">
            <v>Газ</v>
          </cell>
          <cell r="E128">
            <v>0</v>
          </cell>
          <cell r="F128">
            <v>0</v>
          </cell>
          <cell r="G128">
            <v>0</v>
          </cell>
          <cell r="H128">
            <v>0</v>
          </cell>
          <cell r="I128">
            <v>0</v>
          </cell>
          <cell r="J128">
            <v>0</v>
          </cell>
        </row>
        <row r="129">
          <cell r="B129" t="str">
            <v>Газ лимитный</v>
          </cell>
          <cell r="C129" t="str">
            <v>Газ</v>
          </cell>
          <cell r="E129">
            <v>0</v>
          </cell>
          <cell r="F129">
            <v>0</v>
          </cell>
        </row>
        <row r="130">
          <cell r="B130" t="str">
            <v>Газ сверхлимитный</v>
          </cell>
          <cell r="C130" t="str">
            <v>Газ</v>
          </cell>
          <cell r="E130">
            <v>0</v>
          </cell>
          <cell r="F130">
            <v>0</v>
          </cell>
        </row>
        <row r="131">
          <cell r="B131" t="str">
            <v>Газ коммерческий</v>
          </cell>
          <cell r="C131" t="str">
            <v>Газ</v>
          </cell>
          <cell r="E131">
            <v>0</v>
          </cell>
          <cell r="F131">
            <v>0</v>
          </cell>
        </row>
        <row r="132">
          <cell r="B132" t="str">
            <v xml:space="preserve"> - др.виды топлива</v>
          </cell>
          <cell r="C132" t="str">
            <v>Другие виды топлива</v>
          </cell>
          <cell r="E132">
            <v>0</v>
          </cell>
          <cell r="F132">
            <v>0</v>
          </cell>
          <cell r="G132">
            <v>0</v>
          </cell>
          <cell r="H132">
            <v>0</v>
          </cell>
          <cell r="I132">
            <v>0</v>
          </cell>
          <cell r="J132">
            <v>0</v>
          </cell>
        </row>
        <row r="133">
          <cell r="B133" t="str">
            <v>Торф</v>
          </cell>
          <cell r="C133" t="str">
            <v>Другие виды топлива</v>
          </cell>
          <cell r="E133">
            <v>0</v>
          </cell>
          <cell r="F133">
            <v>0</v>
          </cell>
        </row>
        <row r="134">
          <cell r="B134" t="str">
            <v>Сланцы</v>
          </cell>
          <cell r="C134" t="str">
            <v>Другие виды топлива</v>
          </cell>
          <cell r="E134">
            <v>0</v>
          </cell>
          <cell r="F134">
            <v>0</v>
          </cell>
        </row>
        <row r="135">
          <cell r="B135" t="str">
            <v>Добавить строки</v>
          </cell>
        </row>
        <row r="137">
          <cell r="E137">
            <v>0</v>
          </cell>
          <cell r="F137">
            <v>0</v>
          </cell>
          <cell r="G137">
            <v>0</v>
          </cell>
          <cell r="H137">
            <v>0</v>
          </cell>
          <cell r="I137">
            <v>0</v>
          </cell>
          <cell r="J137">
            <v>0</v>
          </cell>
        </row>
        <row r="138">
          <cell r="B138" t="str">
            <v xml:space="preserve"> - уголь всего, в том числе:</v>
          </cell>
          <cell r="C138" t="str">
            <v>Уголь</v>
          </cell>
          <cell r="E138">
            <v>0</v>
          </cell>
          <cell r="F138">
            <v>0</v>
          </cell>
          <cell r="G138">
            <v>0</v>
          </cell>
          <cell r="H138">
            <v>0</v>
          </cell>
          <cell r="I138">
            <v>0</v>
          </cell>
          <cell r="J138">
            <v>0</v>
          </cell>
        </row>
        <row r="139">
          <cell r="B139" t="str">
            <v>Уголь разреза-1</v>
          </cell>
          <cell r="C139" t="str">
            <v>Уголь</v>
          </cell>
          <cell r="E139">
            <v>0</v>
          </cell>
          <cell r="F139">
            <v>0</v>
          </cell>
          <cell r="G139">
            <v>0</v>
          </cell>
          <cell r="H139">
            <v>0</v>
          </cell>
          <cell r="I139">
            <v>0</v>
          </cell>
          <cell r="J139">
            <v>0</v>
          </cell>
        </row>
        <row r="140">
          <cell r="B140" t="str">
            <v>Уголь разреза-2</v>
          </cell>
          <cell r="C140" t="str">
            <v>Уголь</v>
          </cell>
          <cell r="E140">
            <v>0</v>
          </cell>
          <cell r="F140">
            <v>0</v>
          </cell>
          <cell r="G140">
            <v>0</v>
          </cell>
          <cell r="H140">
            <v>0</v>
          </cell>
          <cell r="I140">
            <v>0</v>
          </cell>
          <cell r="J140">
            <v>0</v>
          </cell>
        </row>
        <row r="141">
          <cell r="B141" t="str">
            <v>Добавить строки</v>
          </cell>
        </row>
        <row r="142">
          <cell r="B142" t="str">
            <v xml:space="preserve"> - мазут</v>
          </cell>
          <cell r="C142" t="str">
            <v>Мазут</v>
          </cell>
          <cell r="E142">
            <v>0</v>
          </cell>
          <cell r="F142">
            <v>0</v>
          </cell>
          <cell r="G142">
            <v>0</v>
          </cell>
          <cell r="H142">
            <v>0</v>
          </cell>
          <cell r="I142">
            <v>0</v>
          </cell>
          <cell r="J142">
            <v>0</v>
          </cell>
        </row>
        <row r="143">
          <cell r="B143" t="str">
            <v xml:space="preserve"> - газ всего, в том числе:</v>
          </cell>
          <cell r="C143" t="str">
            <v>Газ</v>
          </cell>
          <cell r="E143">
            <v>0</v>
          </cell>
          <cell r="F143">
            <v>0</v>
          </cell>
          <cell r="G143">
            <v>0</v>
          </cell>
          <cell r="H143">
            <v>0</v>
          </cell>
          <cell r="I143">
            <v>0</v>
          </cell>
          <cell r="J143">
            <v>0</v>
          </cell>
        </row>
        <row r="144">
          <cell r="B144" t="str">
            <v>Газ лимитный</v>
          </cell>
          <cell r="C144" t="str">
            <v>Газ</v>
          </cell>
          <cell r="E144">
            <v>0</v>
          </cell>
          <cell r="F144">
            <v>0</v>
          </cell>
          <cell r="G144">
            <v>0</v>
          </cell>
          <cell r="H144">
            <v>0</v>
          </cell>
          <cell r="I144">
            <v>0</v>
          </cell>
          <cell r="J144">
            <v>0</v>
          </cell>
        </row>
        <row r="145">
          <cell r="B145" t="str">
            <v>Газ сверхлимитный</v>
          </cell>
          <cell r="C145" t="str">
            <v>Газ</v>
          </cell>
          <cell r="E145">
            <v>0</v>
          </cell>
          <cell r="F145">
            <v>0</v>
          </cell>
          <cell r="G145">
            <v>0</v>
          </cell>
          <cell r="H145">
            <v>0</v>
          </cell>
          <cell r="I145">
            <v>0</v>
          </cell>
          <cell r="J145">
            <v>0</v>
          </cell>
        </row>
        <row r="146">
          <cell r="B146" t="str">
            <v>Газ коммерческий</v>
          </cell>
          <cell r="C146" t="str">
            <v>Газ</v>
          </cell>
          <cell r="E146">
            <v>0</v>
          </cell>
          <cell r="F146">
            <v>0</v>
          </cell>
          <cell r="G146">
            <v>0</v>
          </cell>
          <cell r="H146">
            <v>0</v>
          </cell>
          <cell r="I146">
            <v>0</v>
          </cell>
          <cell r="J146">
            <v>0</v>
          </cell>
        </row>
        <row r="147">
          <cell r="B147" t="str">
            <v xml:space="preserve"> - др.виды топлива</v>
          </cell>
          <cell r="C147" t="str">
            <v>Другие виды топлива</v>
          </cell>
          <cell r="E147">
            <v>0</v>
          </cell>
          <cell r="F147">
            <v>0</v>
          </cell>
          <cell r="G147">
            <v>0</v>
          </cell>
          <cell r="H147">
            <v>0</v>
          </cell>
          <cell r="I147">
            <v>0</v>
          </cell>
          <cell r="J147">
            <v>0</v>
          </cell>
        </row>
        <row r="148">
          <cell r="B148" t="str">
            <v>Торф</v>
          </cell>
          <cell r="C148" t="str">
            <v>Другие виды топлива</v>
          </cell>
          <cell r="E148">
            <v>0</v>
          </cell>
          <cell r="F148">
            <v>0</v>
          </cell>
          <cell r="G148">
            <v>0</v>
          </cell>
          <cell r="H148">
            <v>0</v>
          </cell>
          <cell r="I148">
            <v>0</v>
          </cell>
          <cell r="J148">
            <v>0</v>
          </cell>
        </row>
        <row r="149">
          <cell r="B149" t="str">
            <v>Сланцы</v>
          </cell>
          <cell r="C149" t="str">
            <v>Другие виды топлива</v>
          </cell>
          <cell r="E149">
            <v>0</v>
          </cell>
          <cell r="F149">
            <v>0</v>
          </cell>
          <cell r="G149">
            <v>0</v>
          </cell>
          <cell r="H149">
            <v>0</v>
          </cell>
          <cell r="I149">
            <v>0</v>
          </cell>
          <cell r="J149">
            <v>0</v>
          </cell>
        </row>
        <row r="150">
          <cell r="B150" t="str">
            <v>Добавить строки</v>
          </cell>
        </row>
        <row r="151">
          <cell r="E151">
            <v>0</v>
          </cell>
          <cell r="F151">
            <v>0</v>
          </cell>
          <cell r="G151">
            <v>0</v>
          </cell>
          <cell r="H151">
            <v>0</v>
          </cell>
          <cell r="I151">
            <v>0</v>
          </cell>
          <cell r="J151">
            <v>0</v>
          </cell>
        </row>
        <row r="153">
          <cell r="E153">
            <v>508187.83731395239</v>
          </cell>
          <cell r="F153">
            <v>514512.68749058462</v>
          </cell>
          <cell r="G153">
            <v>508187.83731395239</v>
          </cell>
          <cell r="H153">
            <v>514512.68749058462</v>
          </cell>
          <cell r="I153">
            <v>0</v>
          </cell>
          <cell r="J153">
            <v>0</v>
          </cell>
        </row>
        <row r="154">
          <cell r="B154" t="str">
            <v xml:space="preserve"> - уголь всего, в том числе:</v>
          </cell>
          <cell r="C154" t="str">
            <v>Уголь</v>
          </cell>
          <cell r="E154">
            <v>0</v>
          </cell>
          <cell r="F154">
            <v>0</v>
          </cell>
          <cell r="G154">
            <v>0</v>
          </cell>
          <cell r="H154">
            <v>0</v>
          </cell>
          <cell r="I154">
            <v>0</v>
          </cell>
          <cell r="J154">
            <v>0</v>
          </cell>
        </row>
        <row r="155">
          <cell r="B155" t="str">
            <v>Уголь разреза-1</v>
          </cell>
          <cell r="C155" t="str">
            <v>Уголь</v>
          </cell>
          <cell r="E155">
            <v>0</v>
          </cell>
          <cell r="F155">
            <v>0</v>
          </cell>
          <cell r="G155">
            <v>0</v>
          </cell>
          <cell r="H155">
            <v>0</v>
          </cell>
          <cell r="I155">
            <v>0</v>
          </cell>
          <cell r="J155">
            <v>0</v>
          </cell>
        </row>
        <row r="156">
          <cell r="B156" t="str">
            <v>Уголь разреза-2</v>
          </cell>
          <cell r="C156" t="str">
            <v>Уголь</v>
          </cell>
          <cell r="E156">
            <v>0</v>
          </cell>
          <cell r="F156">
            <v>0</v>
          </cell>
          <cell r="G156">
            <v>0</v>
          </cell>
          <cell r="H156">
            <v>0</v>
          </cell>
          <cell r="I156">
            <v>0</v>
          </cell>
          <cell r="J156">
            <v>0</v>
          </cell>
        </row>
        <row r="157">
          <cell r="B157" t="str">
            <v>Добавить строки</v>
          </cell>
        </row>
        <row r="158">
          <cell r="B158" t="str">
            <v xml:space="preserve"> - мазут</v>
          </cell>
          <cell r="C158" t="str">
            <v>Мазут</v>
          </cell>
          <cell r="E158">
            <v>25250.60088304861</v>
          </cell>
          <cell r="F158">
            <v>25250.625330560004</v>
          </cell>
          <cell r="G158">
            <v>25250.60088304861</v>
          </cell>
          <cell r="H158">
            <v>25250.625330560004</v>
          </cell>
          <cell r="I158">
            <v>0</v>
          </cell>
          <cell r="J158">
            <v>0</v>
          </cell>
        </row>
        <row r="159">
          <cell r="B159" t="str">
            <v xml:space="preserve"> - газ всего, в том числе:</v>
          </cell>
          <cell r="C159" t="str">
            <v>Газ</v>
          </cell>
          <cell r="E159">
            <v>482937.23643090378</v>
          </cell>
          <cell r="F159">
            <v>489262.06216002459</v>
          </cell>
          <cell r="G159">
            <v>482937.23643090378</v>
          </cell>
          <cell r="H159">
            <v>489262.06216002459</v>
          </cell>
          <cell r="I159">
            <v>0</v>
          </cell>
          <cell r="J159">
            <v>0</v>
          </cell>
        </row>
        <row r="160">
          <cell r="B160" t="str">
            <v>Газ лимитный</v>
          </cell>
          <cell r="C160" t="str">
            <v>Газ</v>
          </cell>
          <cell r="E160">
            <v>482937.23643090378</v>
          </cell>
          <cell r="F160">
            <v>489262.06216002459</v>
          </cell>
          <cell r="G160">
            <v>482937.23643090378</v>
          </cell>
          <cell r="H160">
            <v>489262.06216002459</v>
          </cell>
          <cell r="I160">
            <v>0</v>
          </cell>
          <cell r="J160">
            <v>0</v>
          </cell>
        </row>
        <row r="161">
          <cell r="B161" t="str">
            <v>Газ сверхлимитный</v>
          </cell>
          <cell r="C161" t="str">
            <v>Газ</v>
          </cell>
          <cell r="E161">
            <v>0</v>
          </cell>
          <cell r="F161">
            <v>0</v>
          </cell>
          <cell r="G161">
            <v>0</v>
          </cell>
          <cell r="H161">
            <v>0</v>
          </cell>
          <cell r="I161">
            <v>0</v>
          </cell>
          <cell r="J161">
            <v>0</v>
          </cell>
        </row>
        <row r="162">
          <cell r="B162" t="str">
            <v>Газ коммерческий</v>
          </cell>
          <cell r="C162" t="str">
            <v>Газ</v>
          </cell>
          <cell r="E162">
            <v>0</v>
          </cell>
          <cell r="F162">
            <v>0</v>
          </cell>
          <cell r="G162">
            <v>0</v>
          </cell>
          <cell r="H162">
            <v>0</v>
          </cell>
          <cell r="I162">
            <v>0</v>
          </cell>
          <cell r="J162">
            <v>0</v>
          </cell>
        </row>
        <row r="163">
          <cell r="B163" t="str">
            <v xml:space="preserve"> - др.виды топлива</v>
          </cell>
          <cell r="C163" t="str">
            <v>Другие виды топлива</v>
          </cell>
          <cell r="E163">
            <v>0</v>
          </cell>
          <cell r="F163">
            <v>0</v>
          </cell>
          <cell r="G163">
            <v>0</v>
          </cell>
          <cell r="H163">
            <v>0</v>
          </cell>
          <cell r="I163">
            <v>0</v>
          </cell>
          <cell r="J163">
            <v>0</v>
          </cell>
        </row>
        <row r="164">
          <cell r="B164" t="str">
            <v>Торф</v>
          </cell>
          <cell r="C164" t="str">
            <v>Другие виды топлива</v>
          </cell>
          <cell r="E164">
            <v>0</v>
          </cell>
          <cell r="F164">
            <v>0</v>
          </cell>
          <cell r="G164">
            <v>0</v>
          </cell>
          <cell r="H164">
            <v>0</v>
          </cell>
          <cell r="I164">
            <v>0</v>
          </cell>
          <cell r="J164">
            <v>0</v>
          </cell>
        </row>
        <row r="165">
          <cell r="B165" t="str">
            <v>Сланцы</v>
          </cell>
          <cell r="C165" t="str">
            <v>Другие виды топлива</v>
          </cell>
          <cell r="E165">
            <v>0</v>
          </cell>
          <cell r="F165">
            <v>0</v>
          </cell>
          <cell r="G165">
            <v>0</v>
          </cell>
          <cell r="H165">
            <v>0</v>
          </cell>
          <cell r="I165">
            <v>0</v>
          </cell>
          <cell r="J165">
            <v>0</v>
          </cell>
        </row>
        <row r="166">
          <cell r="B166" t="str">
            <v>Добавить строки</v>
          </cell>
        </row>
        <row r="167">
          <cell r="E167">
            <v>255576.1370568476</v>
          </cell>
          <cell r="F167">
            <v>267311.98614132137</v>
          </cell>
          <cell r="G167">
            <v>255576.1370568476</v>
          </cell>
          <cell r="H167">
            <v>267311.98614132137</v>
          </cell>
          <cell r="I167">
            <v>0</v>
          </cell>
          <cell r="J167">
            <v>0</v>
          </cell>
        </row>
        <row r="169">
          <cell r="E169">
            <v>1203.1531285453855</v>
          </cell>
          <cell r="F169">
            <v>1218.1274858908675</v>
          </cell>
          <cell r="G169">
            <v>1203.1531285453855</v>
          </cell>
          <cell r="H169">
            <v>1218.1274858908675</v>
          </cell>
          <cell r="I169">
            <v>0</v>
          </cell>
          <cell r="J169">
            <v>0</v>
          </cell>
        </row>
        <row r="170">
          <cell r="C170" t="str">
            <v>Уголь</v>
          </cell>
          <cell r="E170">
            <v>0</v>
          </cell>
          <cell r="F170">
            <v>0</v>
          </cell>
          <cell r="G170">
            <v>0</v>
          </cell>
          <cell r="H170">
            <v>0</v>
          </cell>
          <cell r="I170">
            <v>0</v>
          </cell>
          <cell r="J170">
            <v>0</v>
          </cell>
        </row>
        <row r="171">
          <cell r="B171" t="str">
            <v>Уголь разреза-1</v>
          </cell>
          <cell r="C171" t="str">
            <v>Уголь</v>
          </cell>
          <cell r="E171">
            <v>0</v>
          </cell>
          <cell r="F171">
            <v>0</v>
          </cell>
          <cell r="G171">
            <v>0</v>
          </cell>
          <cell r="H171">
            <v>0</v>
          </cell>
          <cell r="I171">
            <v>0</v>
          </cell>
          <cell r="J171">
            <v>0</v>
          </cell>
        </row>
        <row r="172">
          <cell r="B172" t="str">
            <v>Уголь разреза-2</v>
          </cell>
          <cell r="C172" t="str">
            <v>Уголь</v>
          </cell>
          <cell r="E172">
            <v>0</v>
          </cell>
          <cell r="F172">
            <v>0</v>
          </cell>
          <cell r="G172">
            <v>0</v>
          </cell>
          <cell r="H172">
            <v>0</v>
          </cell>
          <cell r="I172">
            <v>0</v>
          </cell>
          <cell r="J172">
            <v>0</v>
          </cell>
        </row>
        <row r="174">
          <cell r="C174" t="str">
            <v>Мазут</v>
          </cell>
          <cell r="E174">
            <v>2774.791202747253</v>
          </cell>
          <cell r="F174">
            <v>2774.7939923692311</v>
          </cell>
          <cell r="G174">
            <v>2774.791202747253</v>
          </cell>
          <cell r="H174">
            <v>2774.7939923692311</v>
          </cell>
          <cell r="I174">
            <v>0</v>
          </cell>
          <cell r="J174">
            <v>0</v>
          </cell>
        </row>
        <row r="175">
          <cell r="C175" t="str">
            <v>Газ</v>
          </cell>
          <cell r="E175">
            <v>1168.5472766405344</v>
          </cell>
          <cell r="F175">
            <v>1183.8512924894133</v>
          </cell>
          <cell r="G175">
            <v>1168.5472766405344</v>
          </cell>
          <cell r="H175">
            <v>1183.8512924894133</v>
          </cell>
          <cell r="I175">
            <v>0</v>
          </cell>
          <cell r="J175">
            <v>0</v>
          </cell>
        </row>
        <row r="176">
          <cell r="C176" t="str">
            <v>Газ</v>
          </cell>
          <cell r="E176">
            <v>1168.5472766405344</v>
          </cell>
          <cell r="F176">
            <v>1183.8512924894133</v>
          </cell>
          <cell r="G176">
            <v>1168.5472766405344</v>
          </cell>
          <cell r="H176">
            <v>1183.8512924894133</v>
          </cell>
          <cell r="I176">
            <v>0</v>
          </cell>
          <cell r="J176">
            <v>0</v>
          </cell>
        </row>
        <row r="177">
          <cell r="C177" t="str">
            <v>Газ</v>
          </cell>
          <cell r="E177">
            <v>0</v>
          </cell>
          <cell r="F177">
            <v>0</v>
          </cell>
          <cell r="G177">
            <v>0</v>
          </cell>
          <cell r="H177">
            <v>0</v>
          </cell>
          <cell r="I177">
            <v>0</v>
          </cell>
          <cell r="J177">
            <v>0</v>
          </cell>
        </row>
        <row r="178">
          <cell r="C178" t="str">
            <v>Газ</v>
          </cell>
          <cell r="E178">
            <v>0</v>
          </cell>
          <cell r="F178">
            <v>0</v>
          </cell>
          <cell r="G178">
            <v>0</v>
          </cell>
          <cell r="H178">
            <v>0</v>
          </cell>
          <cell r="I178">
            <v>0</v>
          </cell>
          <cell r="J178">
            <v>0</v>
          </cell>
        </row>
        <row r="179">
          <cell r="C179" t="str">
            <v>Другие виды топлива</v>
          </cell>
          <cell r="E179">
            <v>0</v>
          </cell>
          <cell r="F179">
            <v>0</v>
          </cell>
          <cell r="G179">
            <v>0</v>
          </cell>
          <cell r="H179">
            <v>0</v>
          </cell>
          <cell r="I179">
            <v>0</v>
          </cell>
          <cell r="J179">
            <v>0</v>
          </cell>
        </row>
        <row r="180">
          <cell r="B180" t="str">
            <v>Торф</v>
          </cell>
          <cell r="C180" t="str">
            <v>Другие виды топлива</v>
          </cell>
          <cell r="E180">
            <v>0</v>
          </cell>
          <cell r="F180">
            <v>0</v>
          </cell>
          <cell r="G180">
            <v>0</v>
          </cell>
          <cell r="H180">
            <v>0</v>
          </cell>
          <cell r="I180">
            <v>0</v>
          </cell>
          <cell r="J180">
            <v>0</v>
          </cell>
        </row>
        <row r="181">
          <cell r="B181" t="str">
            <v>Сланцы</v>
          </cell>
          <cell r="C181" t="str">
            <v>Другие виды топлива</v>
          </cell>
          <cell r="E181">
            <v>0</v>
          </cell>
          <cell r="F181">
            <v>0</v>
          </cell>
          <cell r="G181">
            <v>0</v>
          </cell>
          <cell r="H181">
            <v>0</v>
          </cell>
          <cell r="I181">
            <v>0</v>
          </cell>
          <cell r="J181">
            <v>0</v>
          </cell>
        </row>
        <row r="183">
          <cell r="E183">
            <v>1203.1531285453857</v>
          </cell>
          <cell r="F183">
            <v>1218.1274858908675</v>
          </cell>
          <cell r="G183">
            <v>1203.1531285453857</v>
          </cell>
          <cell r="H183">
            <v>1218.1274858908675</v>
          </cell>
          <cell r="I183">
            <v>0</v>
          </cell>
          <cell r="J183">
            <v>0</v>
          </cell>
        </row>
        <row r="186">
          <cell r="E186">
            <v>0</v>
          </cell>
          <cell r="F186">
            <v>0</v>
          </cell>
          <cell r="G186">
            <v>0</v>
          </cell>
          <cell r="H186">
            <v>0</v>
          </cell>
          <cell r="I186">
            <v>0</v>
          </cell>
          <cell r="J186">
            <v>0</v>
          </cell>
        </row>
        <row r="187">
          <cell r="B187" t="str">
            <v>Уголь разреза-1</v>
          </cell>
          <cell r="E187">
            <v>0</v>
          </cell>
          <cell r="F187">
            <v>0</v>
          </cell>
          <cell r="G187">
            <v>0</v>
          </cell>
          <cell r="H187">
            <v>0</v>
          </cell>
          <cell r="I187">
            <v>0</v>
          </cell>
          <cell r="J187">
            <v>0</v>
          </cell>
        </row>
        <row r="188">
          <cell r="B188" t="str">
            <v>Уголь разреза-2</v>
          </cell>
          <cell r="E188">
            <v>0</v>
          </cell>
          <cell r="F188">
            <v>0</v>
          </cell>
          <cell r="G188">
            <v>0</v>
          </cell>
          <cell r="H188">
            <v>0</v>
          </cell>
          <cell r="I188">
            <v>0</v>
          </cell>
          <cell r="J188">
            <v>0</v>
          </cell>
        </row>
        <row r="190">
          <cell r="E190">
            <v>3751.9465</v>
          </cell>
          <cell r="F190">
            <v>3751.9465</v>
          </cell>
          <cell r="G190">
            <v>3751.9465</v>
          </cell>
          <cell r="H190">
            <v>3751.9502720000005</v>
          </cell>
          <cell r="I190">
            <v>0</v>
          </cell>
          <cell r="J190">
            <v>0</v>
          </cell>
        </row>
        <row r="191">
          <cell r="E191">
            <v>1335.538</v>
          </cell>
          <cell r="F191">
            <v>1353.0290293553039</v>
          </cell>
          <cell r="G191">
            <v>1335.538</v>
          </cell>
          <cell r="H191">
            <v>1353.0290293553039</v>
          </cell>
          <cell r="I191">
            <v>0</v>
          </cell>
          <cell r="J191">
            <v>0</v>
          </cell>
        </row>
        <row r="192">
          <cell r="E192">
            <v>1335.538</v>
          </cell>
          <cell r="F192">
            <v>1335.538</v>
          </cell>
          <cell r="G192">
            <v>1335.538</v>
          </cell>
          <cell r="H192">
            <v>1353.0290293553039</v>
          </cell>
          <cell r="I192">
            <v>0</v>
          </cell>
          <cell r="J192">
            <v>0</v>
          </cell>
        </row>
        <row r="193">
          <cell r="E193">
            <v>0</v>
          </cell>
          <cell r="F193">
            <v>0</v>
          </cell>
          <cell r="G193">
            <v>0</v>
          </cell>
          <cell r="H193">
            <v>0</v>
          </cell>
          <cell r="I193">
            <v>0</v>
          </cell>
          <cell r="J193">
            <v>0</v>
          </cell>
        </row>
        <row r="194">
          <cell r="E194">
            <v>0</v>
          </cell>
          <cell r="F194">
            <v>0</v>
          </cell>
          <cell r="G194">
            <v>0</v>
          </cell>
          <cell r="H194">
            <v>0</v>
          </cell>
          <cell r="I194">
            <v>0</v>
          </cell>
          <cell r="J194">
            <v>0</v>
          </cell>
        </row>
        <row r="195">
          <cell r="E195">
            <v>0</v>
          </cell>
          <cell r="F195">
            <v>0</v>
          </cell>
          <cell r="G195">
            <v>0</v>
          </cell>
          <cell r="H195">
            <v>0</v>
          </cell>
          <cell r="I195">
            <v>0</v>
          </cell>
          <cell r="J195">
            <v>0</v>
          </cell>
        </row>
        <row r="196">
          <cell r="B196" t="str">
            <v>Торф</v>
          </cell>
          <cell r="E196">
            <v>0</v>
          </cell>
          <cell r="F196">
            <v>0</v>
          </cell>
          <cell r="G196">
            <v>0</v>
          </cell>
          <cell r="H196">
            <v>0</v>
          </cell>
          <cell r="I196">
            <v>0</v>
          </cell>
          <cell r="J196">
            <v>0</v>
          </cell>
        </row>
        <row r="197">
          <cell r="B197" t="str">
            <v>Сланцы</v>
          </cell>
          <cell r="E197">
            <v>0</v>
          </cell>
          <cell r="F197">
            <v>0</v>
          </cell>
          <cell r="G197">
            <v>0</v>
          </cell>
          <cell r="H197">
            <v>0</v>
          </cell>
          <cell r="I197">
            <v>0</v>
          </cell>
          <cell r="J197">
            <v>0</v>
          </cell>
        </row>
        <row r="200">
          <cell r="E200">
            <v>324.86785065977159</v>
          </cell>
          <cell r="F200">
            <v>335.50380564660514</v>
          </cell>
          <cell r="G200">
            <v>324.86785065977159</v>
          </cell>
          <cell r="H200">
            <v>335.50380564660514</v>
          </cell>
          <cell r="I200">
            <v>0</v>
          </cell>
          <cell r="J200">
            <v>0</v>
          </cell>
        </row>
      </sheetData>
      <sheetData sheetId="8" refreshError="1">
        <row r="4">
          <cell r="E4" t="str">
            <v>ТГК-1</v>
          </cell>
          <cell r="G4" t="str">
            <v>ПТЭЦ</v>
          </cell>
          <cell r="I4" t="str">
            <v>ДЭС</v>
          </cell>
        </row>
        <row r="8">
          <cell r="E8">
            <v>0</v>
          </cell>
          <cell r="F8">
            <v>292.29491999999999</v>
          </cell>
          <cell r="H8">
            <v>291.52391999999998</v>
          </cell>
          <cell r="J8">
            <v>0.77100000000000002</v>
          </cell>
        </row>
        <row r="9">
          <cell r="E9">
            <v>0</v>
          </cell>
          <cell r="F9">
            <v>36.309000000000005</v>
          </cell>
          <cell r="G9">
            <v>0</v>
          </cell>
          <cell r="H9">
            <v>36.286000000000001</v>
          </cell>
          <cell r="I9">
            <v>0</v>
          </cell>
          <cell r="J9">
            <v>2.3E-2</v>
          </cell>
        </row>
        <row r="10">
          <cell r="E10">
            <v>0</v>
          </cell>
          <cell r="F10">
            <v>14.654</v>
          </cell>
          <cell r="H10">
            <v>14.631</v>
          </cell>
          <cell r="J10">
            <v>2.3E-2</v>
          </cell>
        </row>
        <row r="11">
          <cell r="E11">
            <v>0</v>
          </cell>
          <cell r="F11">
            <v>5.0134295868022614</v>
          </cell>
          <cell r="G11">
            <v>0</v>
          </cell>
          <cell r="H11">
            <v>5.0187991434802335</v>
          </cell>
          <cell r="I11">
            <v>0</v>
          </cell>
          <cell r="J11">
            <v>2.9831387808041501</v>
          </cell>
        </row>
        <row r="12">
          <cell r="E12">
            <v>0</v>
          </cell>
          <cell r="F12">
            <v>21.655000000000001</v>
          </cell>
          <cell r="H12">
            <v>21.655000000000001</v>
          </cell>
        </row>
        <row r="13">
          <cell r="E13">
            <v>0</v>
          </cell>
          <cell r="F13">
            <v>37.914534284158535</v>
          </cell>
          <cell r="G13">
            <v>0</v>
          </cell>
          <cell r="H13">
            <v>37.914534284158535</v>
          </cell>
          <cell r="I13">
            <v>0</v>
          </cell>
          <cell r="J13">
            <v>0</v>
          </cell>
        </row>
        <row r="14">
          <cell r="E14">
            <v>0</v>
          </cell>
          <cell r="F14">
            <v>255.98591999999999</v>
          </cell>
          <cell r="G14">
            <v>0</v>
          </cell>
          <cell r="H14">
            <v>255.23791999999997</v>
          </cell>
          <cell r="I14">
            <v>0</v>
          </cell>
          <cell r="J14">
            <v>0.748</v>
          </cell>
        </row>
        <row r="15">
          <cell r="E15">
            <v>0</v>
          </cell>
          <cell r="F15">
            <v>0.14665</v>
          </cell>
          <cell r="H15">
            <v>0.14665</v>
          </cell>
        </row>
        <row r="16">
          <cell r="E16">
            <v>0</v>
          </cell>
          <cell r="F16">
            <v>5.7288307106890882E-2</v>
          </cell>
          <cell r="G16">
            <v>0</v>
          </cell>
          <cell r="H16">
            <v>5.7456196163955586E-2</v>
          </cell>
          <cell r="I16">
            <v>0</v>
          </cell>
          <cell r="J16">
            <v>0</v>
          </cell>
        </row>
        <row r="17">
          <cell r="E17">
            <v>0</v>
          </cell>
          <cell r="F17">
            <v>255.83927</v>
          </cell>
          <cell r="G17">
            <v>0</v>
          </cell>
          <cell r="H17">
            <v>255.09126999999998</v>
          </cell>
          <cell r="I17">
            <v>0</v>
          </cell>
          <cell r="J17">
            <v>0.748</v>
          </cell>
        </row>
        <row r="18">
          <cell r="E18">
            <v>0</v>
          </cell>
          <cell r="F18">
            <v>571.15300000000002</v>
          </cell>
          <cell r="H18">
            <v>571.15300000000002</v>
          </cell>
        </row>
        <row r="19">
          <cell r="E19">
            <v>0</v>
          </cell>
          <cell r="F19">
            <v>0</v>
          </cell>
        </row>
        <row r="20">
          <cell r="E20">
            <v>0</v>
          </cell>
          <cell r="F20">
            <v>0</v>
          </cell>
          <cell r="G20">
            <v>0</v>
          </cell>
          <cell r="H20">
            <v>0</v>
          </cell>
          <cell r="I20">
            <v>0</v>
          </cell>
          <cell r="J20">
            <v>0</v>
          </cell>
        </row>
        <row r="21">
          <cell r="E21">
            <v>0</v>
          </cell>
          <cell r="F21">
            <v>571.15300000000002</v>
          </cell>
          <cell r="G21">
            <v>0</v>
          </cell>
          <cell r="H21">
            <v>571.15300000000002</v>
          </cell>
          <cell r="I21">
            <v>0</v>
          </cell>
          <cell r="J21">
            <v>0</v>
          </cell>
        </row>
        <row r="22">
          <cell r="E22">
            <v>0</v>
          </cell>
          <cell r="F22">
            <v>255.98591999999999</v>
          </cell>
          <cell r="G22">
            <v>0</v>
          </cell>
          <cell r="H22">
            <v>255.23791999999997</v>
          </cell>
          <cell r="I22">
            <v>0</v>
          </cell>
          <cell r="J22">
            <v>0.748</v>
          </cell>
        </row>
        <row r="23">
          <cell r="E23">
            <v>0</v>
          </cell>
          <cell r="F23">
            <v>266.74115001864197</v>
          </cell>
          <cell r="H23">
            <v>266.38274865027932</v>
          </cell>
          <cell r="J23">
            <v>389.03743315508024</v>
          </cell>
        </row>
        <row r="24">
          <cell r="E24">
            <v>0</v>
          </cell>
          <cell r="F24">
            <v>68.281978689380082</v>
          </cell>
          <cell r="G24">
            <v>0</v>
          </cell>
          <cell r="H24">
            <v>67.990978689380086</v>
          </cell>
          <cell r="I24">
            <v>0</v>
          </cell>
          <cell r="J24">
            <v>0.29099999999999998</v>
          </cell>
        </row>
        <row r="25">
          <cell r="E25">
            <v>0</v>
          </cell>
          <cell r="F25">
            <v>571.15300000000002</v>
          </cell>
          <cell r="G25">
            <v>0</v>
          </cell>
          <cell r="H25">
            <v>571.15300000000002</v>
          </cell>
          <cell r="I25">
            <v>0</v>
          </cell>
          <cell r="J25">
            <v>0</v>
          </cell>
        </row>
        <row r="26">
          <cell r="E26">
            <v>0</v>
          </cell>
          <cell r="F26">
            <v>120.260245503394</v>
          </cell>
          <cell r="H26">
            <v>120.260245503394</v>
          </cell>
        </row>
        <row r="27">
          <cell r="E27">
            <v>0</v>
          </cell>
          <cell r="F27">
            <v>68.686999999999998</v>
          </cell>
          <cell r="G27">
            <v>0</v>
          </cell>
          <cell r="H27">
            <v>68.686999999999998</v>
          </cell>
          <cell r="I27">
            <v>0</v>
          </cell>
          <cell r="J27">
            <v>0</v>
          </cell>
        </row>
        <row r="28">
          <cell r="E28">
            <v>0</v>
          </cell>
          <cell r="F28">
            <v>136.96897868938009</v>
          </cell>
          <cell r="G28">
            <v>0</v>
          </cell>
          <cell r="H28">
            <v>136.6779786893801</v>
          </cell>
          <cell r="I28">
            <v>0</v>
          </cell>
          <cell r="J28">
            <v>0.29099999999999998</v>
          </cell>
        </row>
        <row r="29">
          <cell r="E29">
            <v>0</v>
          </cell>
          <cell r="F29">
            <v>50.421628580855717</v>
          </cell>
          <cell r="G29">
            <v>0</v>
          </cell>
          <cell r="H29">
            <v>49.745379132288114</v>
          </cell>
          <cell r="I29">
            <v>0</v>
          </cell>
          <cell r="J29">
            <v>100</v>
          </cell>
        </row>
        <row r="30">
          <cell r="E30">
            <v>0</v>
          </cell>
          <cell r="F30">
            <v>136.96897868938009</v>
          </cell>
          <cell r="G30">
            <v>0</v>
          </cell>
          <cell r="H30">
            <v>136.6779786893801</v>
          </cell>
          <cell r="I30">
            <v>0</v>
          </cell>
          <cell r="J30">
            <v>0.29099999999999998</v>
          </cell>
        </row>
        <row r="31">
          <cell r="E31">
            <v>0</v>
          </cell>
          <cell r="F31">
            <v>0</v>
          </cell>
          <cell r="G31">
            <v>0</v>
          </cell>
          <cell r="H31">
            <v>0</v>
          </cell>
          <cell r="I31">
            <v>0</v>
          </cell>
          <cell r="J31">
            <v>0</v>
          </cell>
        </row>
        <row r="32">
          <cell r="B32" t="str">
            <v>Уголь разреза-1</v>
          </cell>
          <cell r="E32">
            <v>0</v>
          </cell>
          <cell r="F32">
            <v>0</v>
          </cell>
          <cell r="G32">
            <v>0</v>
          </cell>
          <cell r="H32">
            <v>0</v>
          </cell>
          <cell r="I32">
            <v>0</v>
          </cell>
          <cell r="J32">
            <v>0</v>
          </cell>
        </row>
        <row r="33">
          <cell r="B33" t="str">
            <v>Уголь разреза-2</v>
          </cell>
          <cell r="E33">
            <v>0</v>
          </cell>
          <cell r="F33">
            <v>0</v>
          </cell>
          <cell r="G33">
            <v>0</v>
          </cell>
          <cell r="H33">
            <v>0</v>
          </cell>
          <cell r="I33">
            <v>0</v>
          </cell>
          <cell r="J33">
            <v>0</v>
          </cell>
        </row>
        <row r="35">
          <cell r="E35">
            <v>0</v>
          </cell>
          <cell r="F35">
            <v>0.91799985686687624</v>
          </cell>
          <cell r="G35">
            <v>0</v>
          </cell>
          <cell r="H35">
            <v>0.91799985686687624</v>
          </cell>
          <cell r="I35">
            <v>0</v>
          </cell>
          <cell r="J35">
            <v>0</v>
          </cell>
        </row>
        <row r="36">
          <cell r="E36">
            <v>0</v>
          </cell>
          <cell r="F36">
            <v>135.75997883251321</v>
          </cell>
          <cell r="G36">
            <v>0</v>
          </cell>
          <cell r="H36">
            <v>135.75997883251321</v>
          </cell>
          <cell r="I36">
            <v>0</v>
          </cell>
          <cell r="J36">
            <v>0</v>
          </cell>
        </row>
        <row r="37">
          <cell r="E37">
            <v>0</v>
          </cell>
          <cell r="F37">
            <v>135.75997883251321</v>
          </cell>
          <cell r="G37">
            <v>0</v>
          </cell>
          <cell r="H37">
            <v>135.75997883251321</v>
          </cell>
          <cell r="I37">
            <v>0</v>
          </cell>
          <cell r="J37">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0.29099999999999998</v>
          </cell>
          <cell r="G40">
            <v>0</v>
          </cell>
          <cell r="H40">
            <v>0</v>
          </cell>
          <cell r="I40">
            <v>0</v>
          </cell>
          <cell r="J40">
            <v>0.29099999999999998</v>
          </cell>
        </row>
        <row r="41">
          <cell r="B41" t="str">
            <v>Торф</v>
          </cell>
          <cell r="E41">
            <v>0</v>
          </cell>
          <cell r="F41">
            <v>0</v>
          </cell>
          <cell r="G41">
            <v>0</v>
          </cell>
          <cell r="H41">
            <v>0</v>
          </cell>
          <cell r="I41">
            <v>0</v>
          </cell>
          <cell r="J41">
            <v>0</v>
          </cell>
        </row>
        <row r="42">
          <cell r="B42" t="str">
            <v>Сланцы</v>
          </cell>
          <cell r="E42">
            <v>0</v>
          </cell>
          <cell r="F42">
            <v>0</v>
          </cell>
          <cell r="G42">
            <v>0</v>
          </cell>
          <cell r="H42">
            <v>0</v>
          </cell>
          <cell r="I42">
            <v>0</v>
          </cell>
          <cell r="J42">
            <v>0</v>
          </cell>
        </row>
        <row r="43">
          <cell r="B43" t="str">
            <v>Дизельное топливо</v>
          </cell>
          <cell r="E43">
            <v>0</v>
          </cell>
          <cell r="F43">
            <v>0.29099999999999998</v>
          </cell>
          <cell r="G43">
            <v>0</v>
          </cell>
          <cell r="H43">
            <v>0</v>
          </cell>
          <cell r="I43">
            <v>0</v>
          </cell>
          <cell r="J43">
            <v>0.29099999999999998</v>
          </cell>
        </row>
        <row r="45">
          <cell r="E45">
            <v>0</v>
          </cell>
          <cell r="F45">
            <v>69.061989705750648</v>
          </cell>
          <cell r="G45">
            <v>0</v>
          </cell>
          <cell r="H45">
            <v>67.990978689380086</v>
          </cell>
          <cell r="I45">
            <v>0</v>
          </cell>
          <cell r="J45">
            <v>0.29099999999999998</v>
          </cell>
        </row>
        <row r="47">
          <cell r="E47">
            <v>0</v>
          </cell>
          <cell r="F47">
            <v>99.999999999999986</v>
          </cell>
          <cell r="G47">
            <v>0</v>
          </cell>
          <cell r="H47">
            <v>100</v>
          </cell>
          <cell r="I47">
            <v>0</v>
          </cell>
          <cell r="J47">
            <v>100</v>
          </cell>
        </row>
        <row r="48">
          <cell r="B48" t="str">
            <v xml:space="preserve"> - уголь всего, в том числе:</v>
          </cell>
          <cell r="E48">
            <v>0</v>
          </cell>
          <cell r="F48">
            <v>0</v>
          </cell>
          <cell r="G48">
            <v>0</v>
          </cell>
          <cell r="H48">
            <v>0</v>
          </cell>
          <cell r="I48">
            <v>0</v>
          </cell>
          <cell r="J48">
            <v>0</v>
          </cell>
        </row>
        <row r="49">
          <cell r="B49" t="str">
            <v>Уголь разреза-1</v>
          </cell>
          <cell r="E49">
            <v>0</v>
          </cell>
          <cell r="F49">
            <v>0</v>
          </cell>
        </row>
        <row r="50">
          <cell r="B50" t="str">
            <v>Уголь разреза-2</v>
          </cell>
          <cell r="E50">
            <v>0</v>
          </cell>
          <cell r="F50">
            <v>0</v>
          </cell>
        </row>
        <row r="51">
          <cell r="B51" t="str">
            <v>Добавить строки</v>
          </cell>
        </row>
        <row r="52">
          <cell r="B52" t="str">
            <v xml:space="preserve"> - мазут</v>
          </cell>
          <cell r="E52">
            <v>0</v>
          </cell>
          <cell r="F52">
            <v>0.6702246491511975</v>
          </cell>
          <cell r="H52">
            <v>0.67165161913402294</v>
          </cell>
        </row>
        <row r="53">
          <cell r="B53" t="str">
            <v xml:space="preserve"> - газ всего, в том числе:</v>
          </cell>
          <cell r="E53">
            <v>0</v>
          </cell>
          <cell r="F53">
            <v>99.117318484495186</v>
          </cell>
          <cell r="G53">
            <v>0</v>
          </cell>
          <cell r="H53">
            <v>99.328348380865975</v>
          </cell>
          <cell r="I53">
            <v>0</v>
          </cell>
          <cell r="J53">
            <v>0</v>
          </cell>
        </row>
        <row r="54">
          <cell r="B54" t="str">
            <v>Газ лимитный</v>
          </cell>
          <cell r="E54">
            <v>0</v>
          </cell>
          <cell r="F54">
            <v>99.117318484495186</v>
          </cell>
          <cell r="H54">
            <v>99.328348380865975</v>
          </cell>
        </row>
        <row r="55">
          <cell r="B55" t="str">
            <v>Газ сверхлимитный</v>
          </cell>
          <cell r="E55">
            <v>0</v>
          </cell>
          <cell r="F55">
            <v>0</v>
          </cell>
        </row>
        <row r="56">
          <cell r="B56" t="str">
            <v>Газ коммерческий</v>
          </cell>
          <cell r="E56">
            <v>0</v>
          </cell>
          <cell r="F56">
            <v>0</v>
          </cell>
        </row>
        <row r="57">
          <cell r="B57" t="str">
            <v xml:space="preserve"> - др.виды топлива</v>
          </cell>
          <cell r="E57">
            <v>0</v>
          </cell>
          <cell r="F57">
            <v>0.21245686635360939</v>
          </cell>
          <cell r="G57">
            <v>0</v>
          </cell>
          <cell r="H57">
            <v>0</v>
          </cell>
          <cell r="I57">
            <v>0</v>
          </cell>
          <cell r="J57">
            <v>100</v>
          </cell>
        </row>
        <row r="58">
          <cell r="B58" t="str">
            <v>Торф</v>
          </cell>
          <cell r="E58">
            <v>0</v>
          </cell>
          <cell r="F58">
            <v>0</v>
          </cell>
        </row>
        <row r="59">
          <cell r="B59" t="str">
            <v>Сланцы</v>
          </cell>
          <cell r="E59">
            <v>0</v>
          </cell>
          <cell r="F59">
            <v>0</v>
          </cell>
        </row>
        <row r="60">
          <cell r="B60" t="str">
            <v>Дизельное топливо</v>
          </cell>
          <cell r="E60">
            <v>0</v>
          </cell>
          <cell r="F60">
            <v>0.21245686635360939</v>
          </cell>
          <cell r="J60">
            <v>100</v>
          </cell>
        </row>
        <row r="61">
          <cell r="B61" t="str">
            <v>Добавить строки</v>
          </cell>
        </row>
        <row r="64">
          <cell r="B64" t="str">
            <v xml:space="preserve"> - уголь всего, в том числе:</v>
          </cell>
          <cell r="C64" t="str">
            <v>Уголь</v>
          </cell>
          <cell r="E64">
            <v>0</v>
          </cell>
          <cell r="F64">
            <v>0</v>
          </cell>
          <cell r="G64">
            <v>0</v>
          </cell>
          <cell r="H64">
            <v>0</v>
          </cell>
          <cell r="I64">
            <v>0</v>
          </cell>
          <cell r="J64">
            <v>0</v>
          </cell>
        </row>
        <row r="65">
          <cell r="B65" t="str">
            <v>Уголь разреза-1</v>
          </cell>
          <cell r="C65" t="str">
            <v>Уголь</v>
          </cell>
          <cell r="E65">
            <v>0</v>
          </cell>
          <cell r="F65">
            <v>0</v>
          </cell>
        </row>
        <row r="66">
          <cell r="B66" t="str">
            <v>Уголь разреза-2</v>
          </cell>
          <cell r="C66" t="str">
            <v>Уголь</v>
          </cell>
          <cell r="E66">
            <v>0</v>
          </cell>
          <cell r="F66">
            <v>0</v>
          </cell>
        </row>
        <row r="67">
          <cell r="B67" t="str">
            <v>Добавить строки</v>
          </cell>
        </row>
        <row r="68">
          <cell r="B68" t="str">
            <v xml:space="preserve"> - мазут</v>
          </cell>
          <cell r="C68" t="str">
            <v>Мазут</v>
          </cell>
          <cell r="E68">
            <v>0</v>
          </cell>
          <cell r="F68">
            <v>1.3721973094170401</v>
          </cell>
          <cell r="H68">
            <v>1.3721973094170401</v>
          </cell>
        </row>
        <row r="69">
          <cell r="B69" t="str">
            <v xml:space="preserve"> - газ всего, в том числе:</v>
          </cell>
          <cell r="C69" t="str">
            <v>Газ</v>
          </cell>
          <cell r="E69">
            <v>0</v>
          </cell>
          <cell r="F69">
            <v>1.142549359546212</v>
          </cell>
          <cell r="G69">
            <v>0</v>
          </cell>
          <cell r="H69">
            <v>1.142549359546212</v>
          </cell>
          <cell r="I69">
            <v>0</v>
          </cell>
          <cell r="J69">
            <v>0</v>
          </cell>
        </row>
        <row r="70">
          <cell r="B70" t="str">
            <v>Газ лимитный</v>
          </cell>
          <cell r="C70" t="str">
            <v>Газ</v>
          </cell>
          <cell r="E70">
            <v>0</v>
          </cell>
          <cell r="F70">
            <v>1.142549359546212</v>
          </cell>
          <cell r="H70">
            <v>1.142549359546212</v>
          </cell>
        </row>
        <row r="71">
          <cell r="B71" t="str">
            <v>Газ сверхлимитный</v>
          </cell>
          <cell r="C71" t="str">
            <v>Газ</v>
          </cell>
          <cell r="E71">
            <v>0</v>
          </cell>
          <cell r="F71">
            <v>0</v>
          </cell>
        </row>
        <row r="72">
          <cell r="B72" t="str">
            <v>Газ коммерческий</v>
          </cell>
          <cell r="C72" t="str">
            <v>Газ</v>
          </cell>
          <cell r="E72">
            <v>0</v>
          </cell>
          <cell r="F72">
            <v>0</v>
          </cell>
        </row>
        <row r="73">
          <cell r="B73" t="str">
            <v xml:space="preserve"> - др.виды топлива</v>
          </cell>
          <cell r="C73" t="str">
            <v>Другие виды топлива</v>
          </cell>
          <cell r="E73">
            <v>0</v>
          </cell>
          <cell r="F73">
            <v>1.444756675173023</v>
          </cell>
          <cell r="G73">
            <v>0</v>
          </cell>
          <cell r="H73">
            <v>0</v>
          </cell>
          <cell r="I73">
            <v>0</v>
          </cell>
          <cell r="J73">
            <v>1.444756675173023</v>
          </cell>
        </row>
        <row r="74">
          <cell r="B74" t="str">
            <v>Торф</v>
          </cell>
          <cell r="C74" t="str">
            <v>Другие виды топлива</v>
          </cell>
          <cell r="E74">
            <v>0</v>
          </cell>
          <cell r="F74">
            <v>0</v>
          </cell>
        </row>
        <row r="75">
          <cell r="B75" t="str">
            <v>Сланцы</v>
          </cell>
          <cell r="C75" t="str">
            <v>Другие виды топлива</v>
          </cell>
          <cell r="E75">
            <v>0</v>
          </cell>
          <cell r="F75">
            <v>0</v>
          </cell>
        </row>
        <row r="76">
          <cell r="B76" t="str">
            <v>Дизельное топливо</v>
          </cell>
          <cell r="C76" t="str">
            <v>Другие виды топлива</v>
          </cell>
          <cell r="E76">
            <v>0</v>
          </cell>
          <cell r="F76">
            <v>1.444756675173023</v>
          </cell>
          <cell r="J76">
            <v>1.444756675173023</v>
          </cell>
        </row>
        <row r="77">
          <cell r="B77" t="str">
            <v>Добавить строки</v>
          </cell>
        </row>
        <row r="80">
          <cell r="B80" t="str">
            <v xml:space="preserve"> - уголь всего, в том числе:</v>
          </cell>
          <cell r="C80" t="str">
            <v>Уголь</v>
          </cell>
          <cell r="E80">
            <v>0</v>
          </cell>
          <cell r="F80">
            <v>0</v>
          </cell>
          <cell r="G80">
            <v>0</v>
          </cell>
          <cell r="H80">
            <v>0</v>
          </cell>
          <cell r="I80">
            <v>0</v>
          </cell>
          <cell r="J80">
            <v>0</v>
          </cell>
        </row>
        <row r="81">
          <cell r="B81" t="str">
            <v>Уголь разреза-1</v>
          </cell>
          <cell r="C81" t="str">
            <v>Уголь</v>
          </cell>
          <cell r="E81">
            <v>0</v>
          </cell>
          <cell r="F81">
            <v>0</v>
          </cell>
          <cell r="G81">
            <v>0</v>
          </cell>
          <cell r="H81">
            <v>0</v>
          </cell>
          <cell r="I81">
            <v>0</v>
          </cell>
          <cell r="J81">
            <v>0</v>
          </cell>
        </row>
        <row r="82">
          <cell r="B82" t="str">
            <v>Уголь разреза-2</v>
          </cell>
          <cell r="C82" t="str">
            <v>Уголь</v>
          </cell>
          <cell r="E82">
            <v>0</v>
          </cell>
          <cell r="F82">
            <v>0</v>
          </cell>
          <cell r="G82">
            <v>0</v>
          </cell>
          <cell r="H82">
            <v>0</v>
          </cell>
          <cell r="I82">
            <v>0</v>
          </cell>
          <cell r="J82">
            <v>0</v>
          </cell>
        </row>
        <row r="83">
          <cell r="B83" t="str">
            <v>Добавить строки</v>
          </cell>
        </row>
        <row r="84">
          <cell r="B84" t="str">
            <v xml:space="preserve"> - мазут</v>
          </cell>
          <cell r="C84" t="str">
            <v>Мазут</v>
          </cell>
          <cell r="E84">
            <v>0</v>
          </cell>
          <cell r="F84">
            <v>0.66899989569056684</v>
          </cell>
          <cell r="G84">
            <v>0</v>
          </cell>
          <cell r="H84">
            <v>0.66899989569056684</v>
          </cell>
          <cell r="I84">
            <v>0</v>
          </cell>
          <cell r="J84">
            <v>0</v>
          </cell>
        </row>
        <row r="85">
          <cell r="B85" t="str">
            <v xml:space="preserve"> - газ всего, в том числе:</v>
          </cell>
          <cell r="C85" t="str">
            <v>Газ</v>
          </cell>
          <cell r="E85">
            <v>0</v>
          </cell>
          <cell r="F85">
            <v>118.82198147345967</v>
          </cell>
          <cell r="G85">
            <v>0</v>
          </cell>
          <cell r="H85">
            <v>118.82198147345967</v>
          </cell>
          <cell r="I85">
            <v>0</v>
          </cell>
          <cell r="J85">
            <v>0</v>
          </cell>
        </row>
        <row r="86">
          <cell r="B86" t="str">
            <v>Газ лимитный</v>
          </cell>
          <cell r="C86" t="str">
            <v>Газ</v>
          </cell>
          <cell r="E86">
            <v>0</v>
          </cell>
          <cell r="F86">
            <v>118.82198147345967</v>
          </cell>
          <cell r="G86">
            <v>0</v>
          </cell>
          <cell r="H86">
            <v>118.82198147345967</v>
          </cell>
          <cell r="I86">
            <v>0</v>
          </cell>
          <cell r="J86">
            <v>0</v>
          </cell>
        </row>
        <row r="87">
          <cell r="B87" t="str">
            <v>Газ сверхлимитный</v>
          </cell>
          <cell r="C87" t="str">
            <v>Газ</v>
          </cell>
          <cell r="E87">
            <v>0</v>
          </cell>
          <cell r="F87">
            <v>0</v>
          </cell>
          <cell r="G87">
            <v>0</v>
          </cell>
          <cell r="H87">
            <v>0</v>
          </cell>
          <cell r="I87">
            <v>0</v>
          </cell>
          <cell r="J87">
            <v>0</v>
          </cell>
        </row>
        <row r="88">
          <cell r="B88" t="str">
            <v>Газ коммерческий</v>
          </cell>
          <cell r="C88" t="str">
            <v>Газ</v>
          </cell>
          <cell r="E88">
            <v>0</v>
          </cell>
          <cell r="F88">
            <v>0</v>
          </cell>
          <cell r="G88">
            <v>0</v>
          </cell>
          <cell r="H88">
            <v>0</v>
          </cell>
          <cell r="I88">
            <v>0</v>
          </cell>
          <cell r="J88">
            <v>0</v>
          </cell>
        </row>
        <row r="89">
          <cell r="B89" t="str">
            <v xml:space="preserve"> - др.виды топлива</v>
          </cell>
          <cell r="C89" t="str">
            <v>Другие виды топлива</v>
          </cell>
          <cell r="E89">
            <v>0</v>
          </cell>
          <cell r="F89">
            <v>0.20141800000000001</v>
          </cell>
          <cell r="G89">
            <v>0</v>
          </cell>
          <cell r="H89">
            <v>0</v>
          </cell>
          <cell r="I89">
            <v>0</v>
          </cell>
          <cell r="J89">
            <v>0.20141800000000001</v>
          </cell>
        </row>
        <row r="90">
          <cell r="B90" t="str">
            <v>Торф</v>
          </cell>
          <cell r="C90" t="str">
            <v>Другие виды топлива</v>
          </cell>
          <cell r="E90">
            <v>0</v>
          </cell>
          <cell r="F90">
            <v>0</v>
          </cell>
          <cell r="G90">
            <v>0</v>
          </cell>
          <cell r="H90">
            <v>0</v>
          </cell>
          <cell r="I90">
            <v>0</v>
          </cell>
          <cell r="J90">
            <v>0</v>
          </cell>
        </row>
        <row r="91">
          <cell r="B91" t="str">
            <v>Сланцы</v>
          </cell>
          <cell r="C91" t="str">
            <v>Другие виды топлива</v>
          </cell>
          <cell r="E91">
            <v>0</v>
          </cell>
          <cell r="F91">
            <v>0</v>
          </cell>
          <cell r="G91">
            <v>0</v>
          </cell>
          <cell r="H91">
            <v>0</v>
          </cell>
          <cell r="I91">
            <v>0</v>
          </cell>
          <cell r="J91">
            <v>0</v>
          </cell>
        </row>
        <row r="92">
          <cell r="B92" t="str">
            <v>Дизельное топливо</v>
          </cell>
          <cell r="C92" t="str">
            <v>Другие виды топлива</v>
          </cell>
          <cell r="E92">
            <v>0</v>
          </cell>
          <cell r="F92">
            <v>0.20141800000000001</v>
          </cell>
          <cell r="G92">
            <v>0</v>
          </cell>
          <cell r="H92">
            <v>0</v>
          </cell>
          <cell r="I92">
            <v>0</v>
          </cell>
          <cell r="J92">
            <v>0.20141800000000001</v>
          </cell>
        </row>
        <row r="93">
          <cell r="B93" t="str">
            <v>Добавить строки</v>
          </cell>
        </row>
        <row r="96">
          <cell r="B96" t="str">
            <v xml:space="preserve"> - уголь всего, в том числе:</v>
          </cell>
          <cell r="C96" t="str">
            <v>Уголь</v>
          </cell>
          <cell r="E96">
            <v>0</v>
          </cell>
          <cell r="F96">
            <v>0</v>
          </cell>
          <cell r="G96">
            <v>0</v>
          </cell>
          <cell r="H96">
            <v>0</v>
          </cell>
          <cell r="I96">
            <v>0</v>
          </cell>
          <cell r="J96">
            <v>0</v>
          </cell>
        </row>
        <row r="97">
          <cell r="B97" t="str">
            <v>Уголь разреза-1</v>
          </cell>
          <cell r="C97" t="str">
            <v>Уголь</v>
          </cell>
          <cell r="E97">
            <v>0</v>
          </cell>
          <cell r="F97">
            <v>0</v>
          </cell>
        </row>
        <row r="98">
          <cell r="B98" t="str">
            <v>Уголь разреза-2</v>
          </cell>
          <cell r="C98" t="str">
            <v>Уголь</v>
          </cell>
          <cell r="E98">
            <v>0</v>
          </cell>
          <cell r="F98">
            <v>0</v>
          </cell>
        </row>
        <row r="99">
          <cell r="B99" t="str">
            <v>Добавить строки</v>
          </cell>
        </row>
        <row r="100">
          <cell r="B100" t="str">
            <v xml:space="preserve"> - мазут</v>
          </cell>
          <cell r="C100" t="str">
            <v>Мазут</v>
          </cell>
          <cell r="E100">
            <v>0</v>
          </cell>
          <cell r="F100">
            <v>0</v>
          </cell>
          <cell r="H100">
            <v>2472.3676052186302</v>
          </cell>
        </row>
        <row r="101">
          <cell r="B101" t="str">
            <v xml:space="preserve"> - газ всего, в том числе:</v>
          </cell>
          <cell r="C101" t="str">
            <v>Газ</v>
          </cell>
          <cell r="E101">
            <v>0</v>
          </cell>
          <cell r="F101">
            <v>1193.8341942049228</v>
          </cell>
          <cell r="G101">
            <v>0</v>
          </cell>
          <cell r="H101">
            <v>1193.8341942049228</v>
          </cell>
          <cell r="I101">
            <v>0</v>
          </cell>
          <cell r="J101">
            <v>0</v>
          </cell>
        </row>
        <row r="102">
          <cell r="B102" t="str">
            <v>Газ лимитный</v>
          </cell>
          <cell r="C102" t="str">
            <v>Газ</v>
          </cell>
          <cell r="E102">
            <v>0</v>
          </cell>
          <cell r="F102">
            <v>0</v>
          </cell>
          <cell r="H102">
            <v>1193.8341942049228</v>
          </cell>
        </row>
        <row r="103">
          <cell r="B103" t="str">
            <v>Газ сверхлимитный</v>
          </cell>
          <cell r="C103" t="str">
            <v>Газ</v>
          </cell>
          <cell r="E103">
            <v>0</v>
          </cell>
          <cell r="F103">
            <v>0</v>
          </cell>
        </row>
        <row r="104">
          <cell r="B104" t="str">
            <v>Газ коммерческий</v>
          </cell>
          <cell r="C104" t="str">
            <v>Газ</v>
          </cell>
          <cell r="E104">
            <v>0</v>
          </cell>
          <cell r="F104">
            <v>0</v>
          </cell>
        </row>
        <row r="105">
          <cell r="B105" t="str">
            <v xml:space="preserve"> - др.виды топлива</v>
          </cell>
          <cell r="C105" t="str">
            <v>Другие виды топлива</v>
          </cell>
          <cell r="E105">
            <v>0</v>
          </cell>
          <cell r="F105">
            <v>9718.3328203040437</v>
          </cell>
          <cell r="G105">
            <v>0</v>
          </cell>
          <cell r="H105">
            <v>0</v>
          </cell>
          <cell r="I105">
            <v>0</v>
          </cell>
          <cell r="J105">
            <v>9718.3328203040437</v>
          </cell>
        </row>
        <row r="106">
          <cell r="B106" t="str">
            <v>Торф</v>
          </cell>
          <cell r="C106" t="str">
            <v>Другие виды топлива</v>
          </cell>
          <cell r="E106">
            <v>0</v>
          </cell>
          <cell r="F106">
            <v>0</v>
          </cell>
        </row>
        <row r="107">
          <cell r="B107" t="str">
            <v>Сланцы</v>
          </cell>
          <cell r="C107" t="str">
            <v>Другие виды топлива</v>
          </cell>
          <cell r="E107">
            <v>0</v>
          </cell>
          <cell r="F107">
            <v>0</v>
          </cell>
        </row>
        <row r="108">
          <cell r="B108" t="str">
            <v>Дизельное топливо</v>
          </cell>
          <cell r="C108" t="str">
            <v>Другие виды топлива</v>
          </cell>
          <cell r="E108">
            <v>0</v>
          </cell>
          <cell r="F108">
            <v>0</v>
          </cell>
          <cell r="J108">
            <v>9718.3328203040437</v>
          </cell>
        </row>
        <row r="109">
          <cell r="B109" t="str">
            <v>Добавить строки</v>
          </cell>
        </row>
        <row r="111">
          <cell r="E111">
            <v>0</v>
          </cell>
          <cell r="F111">
            <v>145465.20533619999</v>
          </cell>
          <cell r="G111">
            <v>0</v>
          </cell>
          <cell r="H111">
            <v>143507.75817619998</v>
          </cell>
          <cell r="I111">
            <v>0</v>
          </cell>
          <cell r="J111">
            <v>1957.4471599999999</v>
          </cell>
        </row>
        <row r="112">
          <cell r="B112" t="str">
            <v xml:space="preserve"> - уголь всего, в том числе:</v>
          </cell>
          <cell r="C112" t="str">
            <v>Уголь</v>
          </cell>
          <cell r="E112">
            <v>0</v>
          </cell>
          <cell r="F112">
            <v>0</v>
          </cell>
          <cell r="G112">
            <v>0</v>
          </cell>
          <cell r="H112">
            <v>0</v>
          </cell>
          <cell r="I112">
            <v>0</v>
          </cell>
          <cell r="J112">
            <v>0</v>
          </cell>
        </row>
        <row r="113">
          <cell r="B113" t="str">
            <v>Уголь разреза-1</v>
          </cell>
          <cell r="C113" t="str">
            <v>Уголь</v>
          </cell>
          <cell r="E113">
            <v>0</v>
          </cell>
          <cell r="F113">
            <v>0</v>
          </cell>
          <cell r="G113">
            <v>0</v>
          </cell>
          <cell r="H113">
            <v>0</v>
          </cell>
          <cell r="I113">
            <v>0</v>
          </cell>
          <cell r="J113">
            <v>0</v>
          </cell>
        </row>
        <row r="114">
          <cell r="B114" t="str">
            <v>Уголь разреза-2</v>
          </cell>
          <cell r="C114" t="str">
            <v>Уголь</v>
          </cell>
          <cell r="E114">
            <v>0</v>
          </cell>
          <cell r="F114">
            <v>0</v>
          </cell>
          <cell r="G114">
            <v>0</v>
          </cell>
          <cell r="H114">
            <v>0</v>
          </cell>
          <cell r="I114">
            <v>0</v>
          </cell>
          <cell r="J114">
            <v>0</v>
          </cell>
        </row>
        <row r="115">
          <cell r="B115" t="str">
            <v>Добавить строки</v>
          </cell>
        </row>
        <row r="116">
          <cell r="B116" t="str">
            <v xml:space="preserve"> - мазут</v>
          </cell>
          <cell r="C116" t="str">
            <v>Мазут</v>
          </cell>
          <cell r="E116">
            <v>0</v>
          </cell>
          <cell r="F116">
            <v>1654.01367</v>
          </cell>
          <cell r="G116">
            <v>0</v>
          </cell>
          <cell r="H116">
            <v>1654.01367</v>
          </cell>
          <cell r="I116">
            <v>0</v>
          </cell>
          <cell r="J116">
            <v>0</v>
          </cell>
        </row>
        <row r="117">
          <cell r="B117" t="str">
            <v xml:space="preserve"> - газ всего, в том числе:</v>
          </cell>
          <cell r="C117" t="str">
            <v>Газ</v>
          </cell>
          <cell r="E117">
            <v>0</v>
          </cell>
          <cell r="F117">
            <v>141853.74450619999</v>
          </cell>
          <cell r="G117">
            <v>0</v>
          </cell>
          <cell r="H117">
            <v>141853.74450619999</v>
          </cell>
          <cell r="I117">
            <v>0</v>
          </cell>
          <cell r="J117">
            <v>0</v>
          </cell>
        </row>
        <row r="118">
          <cell r="B118" t="str">
            <v>Газ лимитный</v>
          </cell>
          <cell r="C118" t="str">
            <v>Газ</v>
          </cell>
          <cell r="E118">
            <v>0</v>
          </cell>
          <cell r="F118">
            <v>141853.74450619999</v>
          </cell>
          <cell r="G118">
            <v>0</v>
          </cell>
          <cell r="H118">
            <v>141853.74450619999</v>
          </cell>
          <cell r="I118">
            <v>0</v>
          </cell>
          <cell r="J118">
            <v>0</v>
          </cell>
        </row>
        <row r="119">
          <cell r="B119" t="str">
            <v>Газ сверхлимитный</v>
          </cell>
          <cell r="C119" t="str">
            <v>Газ</v>
          </cell>
          <cell r="E119">
            <v>0</v>
          </cell>
          <cell r="F119">
            <v>0</v>
          </cell>
          <cell r="G119">
            <v>0</v>
          </cell>
          <cell r="H119">
            <v>0</v>
          </cell>
          <cell r="I119">
            <v>0</v>
          </cell>
          <cell r="J119">
            <v>0</v>
          </cell>
        </row>
        <row r="120">
          <cell r="B120" t="str">
            <v>Газ коммерческий</v>
          </cell>
          <cell r="C120" t="str">
            <v>Газ</v>
          </cell>
          <cell r="E120">
            <v>0</v>
          </cell>
          <cell r="F120">
            <v>0</v>
          </cell>
          <cell r="G120">
            <v>0</v>
          </cell>
          <cell r="H120">
            <v>0</v>
          </cell>
          <cell r="I120">
            <v>0</v>
          </cell>
          <cell r="J120">
            <v>0</v>
          </cell>
        </row>
        <row r="121">
          <cell r="B121" t="str">
            <v xml:space="preserve"> - др.виды топлива</v>
          </cell>
          <cell r="C121" t="str">
            <v>Другие виды топлива</v>
          </cell>
          <cell r="E121">
            <v>0</v>
          </cell>
          <cell r="F121">
            <v>1957.4471599999999</v>
          </cell>
          <cell r="G121">
            <v>0</v>
          </cell>
          <cell r="H121">
            <v>0</v>
          </cell>
          <cell r="I121">
            <v>0</v>
          </cell>
          <cell r="J121">
            <v>1957.4471599999999</v>
          </cell>
        </row>
        <row r="122">
          <cell r="B122" t="str">
            <v>Торф</v>
          </cell>
          <cell r="C122" t="str">
            <v>Другие виды топлива</v>
          </cell>
          <cell r="E122">
            <v>0</v>
          </cell>
          <cell r="F122">
            <v>0</v>
          </cell>
          <cell r="G122">
            <v>0</v>
          </cell>
          <cell r="H122">
            <v>0</v>
          </cell>
          <cell r="I122">
            <v>0</v>
          </cell>
          <cell r="J122">
            <v>0</v>
          </cell>
        </row>
        <row r="123">
          <cell r="B123" t="str">
            <v>Сланцы</v>
          </cell>
          <cell r="C123" t="str">
            <v>Другие виды топлива</v>
          </cell>
          <cell r="E123">
            <v>0</v>
          </cell>
          <cell r="F123">
            <v>0</v>
          </cell>
          <cell r="G123">
            <v>0</v>
          </cell>
          <cell r="H123">
            <v>0</v>
          </cell>
          <cell r="I123">
            <v>0</v>
          </cell>
          <cell r="J123">
            <v>0</v>
          </cell>
        </row>
        <row r="124">
          <cell r="B124" t="str">
            <v>Дизельное топливо</v>
          </cell>
          <cell r="C124" t="str">
            <v>Другие виды топлива</v>
          </cell>
          <cell r="E124">
            <v>0</v>
          </cell>
          <cell r="F124">
            <v>1957.4471599999999</v>
          </cell>
          <cell r="G124">
            <v>0</v>
          </cell>
          <cell r="H124">
            <v>0</v>
          </cell>
          <cell r="I124">
            <v>0</v>
          </cell>
          <cell r="J124">
            <v>1957.4471599999999</v>
          </cell>
        </row>
        <row r="125">
          <cell r="B125" t="str">
            <v>Добавить строки</v>
          </cell>
        </row>
        <row r="126">
          <cell r="E126">
            <v>0</v>
          </cell>
          <cell r="F126">
            <v>73345.925548997868</v>
          </cell>
          <cell r="G126">
            <v>0</v>
          </cell>
          <cell r="H126">
            <v>71388.478388997872</v>
          </cell>
          <cell r="I126">
            <v>0</v>
          </cell>
          <cell r="J126">
            <v>1957.4471600000002</v>
          </cell>
        </row>
        <row r="129">
          <cell r="B129" t="str">
            <v xml:space="preserve"> - уголь всего, в том числе:</v>
          </cell>
          <cell r="C129" t="str">
            <v>Уголь</v>
          </cell>
          <cell r="E129">
            <v>0</v>
          </cell>
          <cell r="F129">
            <v>0</v>
          </cell>
          <cell r="G129">
            <v>0</v>
          </cell>
          <cell r="H129">
            <v>0</v>
          </cell>
          <cell r="I129">
            <v>0</v>
          </cell>
          <cell r="J129">
            <v>0</v>
          </cell>
        </row>
        <row r="130">
          <cell r="B130" t="str">
            <v>Уголь разреза-1</v>
          </cell>
          <cell r="C130" t="str">
            <v>Уголь</v>
          </cell>
          <cell r="E130">
            <v>0</v>
          </cell>
          <cell r="F130">
            <v>0</v>
          </cell>
        </row>
        <row r="131">
          <cell r="B131" t="str">
            <v>Уголь разреза-2</v>
          </cell>
          <cell r="C131" t="str">
            <v>Уголь</v>
          </cell>
          <cell r="E131">
            <v>0</v>
          </cell>
          <cell r="F131">
            <v>0</v>
          </cell>
        </row>
        <row r="132">
          <cell r="B132" t="str">
            <v>Добавить строки</v>
          </cell>
        </row>
        <row r="133">
          <cell r="B133" t="str">
            <v xml:space="preserve"> - мазут</v>
          </cell>
          <cell r="C133" t="str">
            <v>Мазут</v>
          </cell>
          <cell r="E133">
            <v>0</v>
          </cell>
          <cell r="F133">
            <v>0</v>
          </cell>
        </row>
        <row r="134">
          <cell r="B134" t="str">
            <v xml:space="preserve"> - газ всего, в том числе:</v>
          </cell>
          <cell r="C134" t="str">
            <v>Газ</v>
          </cell>
          <cell r="E134">
            <v>0</v>
          </cell>
          <cell r="F134">
            <v>0</v>
          </cell>
          <cell r="G134">
            <v>0</v>
          </cell>
          <cell r="H134">
            <v>0</v>
          </cell>
          <cell r="I134">
            <v>0</v>
          </cell>
          <cell r="J134">
            <v>0</v>
          </cell>
        </row>
        <row r="135">
          <cell r="B135" t="str">
            <v>Газ лимитный</v>
          </cell>
          <cell r="C135" t="str">
            <v>Газ</v>
          </cell>
          <cell r="E135">
            <v>0</v>
          </cell>
          <cell r="F135">
            <v>0</v>
          </cell>
        </row>
        <row r="136">
          <cell r="B136" t="str">
            <v>Газ сверхлимитный</v>
          </cell>
          <cell r="C136" t="str">
            <v>Газ</v>
          </cell>
          <cell r="E136">
            <v>0</v>
          </cell>
          <cell r="F136">
            <v>0</v>
          </cell>
        </row>
        <row r="137">
          <cell r="B137" t="str">
            <v>Газ коммерческий</v>
          </cell>
          <cell r="C137" t="str">
            <v>Газ</v>
          </cell>
          <cell r="E137">
            <v>0</v>
          </cell>
          <cell r="F137">
            <v>0</v>
          </cell>
        </row>
        <row r="138">
          <cell r="B138" t="str">
            <v xml:space="preserve"> - др.виды топлива</v>
          </cell>
          <cell r="C138" t="str">
            <v>Другие виды топлива</v>
          </cell>
          <cell r="E138">
            <v>0</v>
          </cell>
          <cell r="F138">
            <v>0</v>
          </cell>
          <cell r="G138">
            <v>0</v>
          </cell>
          <cell r="H138">
            <v>0</v>
          </cell>
          <cell r="I138">
            <v>0</v>
          </cell>
          <cell r="J138">
            <v>0</v>
          </cell>
        </row>
        <row r="139">
          <cell r="B139" t="str">
            <v>Торф</v>
          </cell>
          <cell r="C139" t="str">
            <v>Другие виды топлива</v>
          </cell>
          <cell r="E139">
            <v>0</v>
          </cell>
          <cell r="F139">
            <v>0</v>
          </cell>
        </row>
        <row r="140">
          <cell r="B140" t="str">
            <v>Сланцы</v>
          </cell>
          <cell r="C140" t="str">
            <v>Другие виды топлива</v>
          </cell>
          <cell r="E140">
            <v>0</v>
          </cell>
          <cell r="F140">
            <v>0</v>
          </cell>
        </row>
        <row r="141">
          <cell r="B141" t="str">
            <v>Дизельное топливо</v>
          </cell>
          <cell r="C141" t="str">
            <v>Другие виды топлива</v>
          </cell>
          <cell r="E141">
            <v>0</v>
          </cell>
          <cell r="F141">
            <v>0</v>
          </cell>
        </row>
        <row r="142">
          <cell r="B142" t="str">
            <v>Добавить строки</v>
          </cell>
        </row>
        <row r="144">
          <cell r="E144">
            <v>0</v>
          </cell>
          <cell r="F144">
            <v>0</v>
          </cell>
          <cell r="G144">
            <v>0</v>
          </cell>
          <cell r="H144">
            <v>0</v>
          </cell>
          <cell r="I144">
            <v>0</v>
          </cell>
          <cell r="J144">
            <v>0</v>
          </cell>
        </row>
        <row r="145">
          <cell r="B145" t="str">
            <v xml:space="preserve"> - уголь всего, в том числе:</v>
          </cell>
          <cell r="C145" t="str">
            <v>Уголь</v>
          </cell>
          <cell r="E145">
            <v>0</v>
          </cell>
          <cell r="F145">
            <v>0</v>
          </cell>
          <cell r="G145">
            <v>0</v>
          </cell>
          <cell r="H145">
            <v>0</v>
          </cell>
          <cell r="I145">
            <v>0</v>
          </cell>
          <cell r="J145">
            <v>0</v>
          </cell>
        </row>
        <row r="146">
          <cell r="B146" t="str">
            <v>Уголь разреза-1</v>
          </cell>
          <cell r="C146" t="str">
            <v>Уголь</v>
          </cell>
          <cell r="E146">
            <v>0</v>
          </cell>
          <cell r="F146">
            <v>0</v>
          </cell>
          <cell r="G146">
            <v>0</v>
          </cell>
          <cell r="H146">
            <v>0</v>
          </cell>
          <cell r="I146">
            <v>0</v>
          </cell>
          <cell r="J146">
            <v>0</v>
          </cell>
        </row>
        <row r="147">
          <cell r="B147" t="str">
            <v>Уголь разреза-2</v>
          </cell>
          <cell r="C147" t="str">
            <v>Уголь</v>
          </cell>
          <cell r="E147">
            <v>0</v>
          </cell>
          <cell r="F147">
            <v>0</v>
          </cell>
          <cell r="G147">
            <v>0</v>
          </cell>
          <cell r="H147">
            <v>0</v>
          </cell>
          <cell r="I147">
            <v>0</v>
          </cell>
          <cell r="J147">
            <v>0</v>
          </cell>
        </row>
        <row r="148">
          <cell r="B148" t="str">
            <v>Добавить строки</v>
          </cell>
        </row>
        <row r="149">
          <cell r="B149" t="str">
            <v xml:space="preserve"> - мазут</v>
          </cell>
          <cell r="C149" t="str">
            <v>Мазут</v>
          </cell>
          <cell r="E149">
            <v>0</v>
          </cell>
          <cell r="F149">
            <v>0</v>
          </cell>
          <cell r="G149">
            <v>0</v>
          </cell>
          <cell r="H149">
            <v>0</v>
          </cell>
          <cell r="I149">
            <v>0</v>
          </cell>
          <cell r="J149">
            <v>0</v>
          </cell>
        </row>
        <row r="150">
          <cell r="B150" t="str">
            <v xml:space="preserve"> - газ всего, в том числе:</v>
          </cell>
          <cell r="C150" t="str">
            <v>Газ</v>
          </cell>
          <cell r="E150">
            <v>0</v>
          </cell>
          <cell r="F150">
            <v>0</v>
          </cell>
          <cell r="G150">
            <v>0</v>
          </cell>
          <cell r="H150">
            <v>0</v>
          </cell>
          <cell r="I150">
            <v>0</v>
          </cell>
          <cell r="J150">
            <v>0</v>
          </cell>
        </row>
        <row r="151">
          <cell r="B151" t="str">
            <v>Газ лимитный</v>
          </cell>
          <cell r="C151" t="str">
            <v>Газ</v>
          </cell>
          <cell r="E151">
            <v>0</v>
          </cell>
          <cell r="F151">
            <v>0</v>
          </cell>
          <cell r="G151">
            <v>0</v>
          </cell>
          <cell r="H151">
            <v>0</v>
          </cell>
          <cell r="I151">
            <v>0</v>
          </cell>
          <cell r="J151">
            <v>0</v>
          </cell>
        </row>
        <row r="152">
          <cell r="B152" t="str">
            <v>Газ сверхлимитный</v>
          </cell>
          <cell r="C152" t="str">
            <v>Газ</v>
          </cell>
          <cell r="E152">
            <v>0</v>
          </cell>
          <cell r="F152">
            <v>0</v>
          </cell>
          <cell r="G152">
            <v>0</v>
          </cell>
          <cell r="H152">
            <v>0</v>
          </cell>
          <cell r="I152">
            <v>0</v>
          </cell>
          <cell r="J152">
            <v>0</v>
          </cell>
        </row>
        <row r="153">
          <cell r="B153" t="str">
            <v>Газ коммерческий</v>
          </cell>
          <cell r="C153" t="str">
            <v>Газ</v>
          </cell>
          <cell r="E153">
            <v>0</v>
          </cell>
          <cell r="F153">
            <v>0</v>
          </cell>
          <cell r="G153">
            <v>0</v>
          </cell>
          <cell r="H153">
            <v>0</v>
          </cell>
          <cell r="I153">
            <v>0</v>
          </cell>
          <cell r="J153">
            <v>0</v>
          </cell>
        </row>
        <row r="154">
          <cell r="B154" t="str">
            <v xml:space="preserve"> - др.виды топлива</v>
          </cell>
          <cell r="C154" t="str">
            <v>Другие виды топлива</v>
          </cell>
          <cell r="E154">
            <v>0</v>
          </cell>
          <cell r="F154">
            <v>0</v>
          </cell>
          <cell r="G154">
            <v>0</v>
          </cell>
          <cell r="H154">
            <v>0</v>
          </cell>
          <cell r="I154">
            <v>0</v>
          </cell>
          <cell r="J154">
            <v>0</v>
          </cell>
        </row>
        <row r="155">
          <cell r="B155" t="str">
            <v>Торф</v>
          </cell>
          <cell r="C155" t="str">
            <v>Другие виды топлива</v>
          </cell>
          <cell r="E155">
            <v>0</v>
          </cell>
          <cell r="F155">
            <v>0</v>
          </cell>
          <cell r="G155">
            <v>0</v>
          </cell>
          <cell r="H155">
            <v>0</v>
          </cell>
          <cell r="I155">
            <v>0</v>
          </cell>
          <cell r="J155">
            <v>0</v>
          </cell>
        </row>
        <row r="156">
          <cell r="B156" t="str">
            <v>Сланцы</v>
          </cell>
          <cell r="C156" t="str">
            <v>Другие виды топлива</v>
          </cell>
          <cell r="E156">
            <v>0</v>
          </cell>
          <cell r="F156">
            <v>0</v>
          </cell>
          <cell r="G156">
            <v>0</v>
          </cell>
          <cell r="H156">
            <v>0</v>
          </cell>
          <cell r="I156">
            <v>0</v>
          </cell>
          <cell r="J156">
            <v>0</v>
          </cell>
        </row>
        <row r="157">
          <cell r="B157" t="str">
            <v>Дизельное топливо</v>
          </cell>
          <cell r="C157" t="str">
            <v>Другие виды топлива</v>
          </cell>
          <cell r="E157">
            <v>0</v>
          </cell>
          <cell r="F157">
            <v>0</v>
          </cell>
          <cell r="G157">
            <v>0</v>
          </cell>
          <cell r="H157">
            <v>0</v>
          </cell>
          <cell r="I157">
            <v>0</v>
          </cell>
          <cell r="J157">
            <v>0</v>
          </cell>
        </row>
        <row r="158">
          <cell r="B158" t="str">
            <v>Добавить строки</v>
          </cell>
        </row>
        <row r="159">
          <cell r="E159">
            <v>0</v>
          </cell>
          <cell r="F159">
            <v>0</v>
          </cell>
          <cell r="G159">
            <v>0</v>
          </cell>
          <cell r="H159">
            <v>0</v>
          </cell>
          <cell r="I159">
            <v>0</v>
          </cell>
          <cell r="J159">
            <v>0</v>
          </cell>
        </row>
        <row r="161">
          <cell r="E161">
            <v>0</v>
          </cell>
          <cell r="F161">
            <v>145465.20533619999</v>
          </cell>
          <cell r="G161">
            <v>0</v>
          </cell>
          <cell r="H161">
            <v>143507.75817619998</v>
          </cell>
          <cell r="I161">
            <v>0</v>
          </cell>
          <cell r="J161">
            <v>1957.4471599999999</v>
          </cell>
        </row>
        <row r="162">
          <cell r="B162" t="str">
            <v xml:space="preserve"> - уголь всего, в том числе:</v>
          </cell>
          <cell r="C162" t="str">
            <v>Уголь</v>
          </cell>
          <cell r="E162">
            <v>0</v>
          </cell>
          <cell r="F162">
            <v>0</v>
          </cell>
          <cell r="G162">
            <v>0</v>
          </cell>
          <cell r="H162">
            <v>0</v>
          </cell>
          <cell r="I162">
            <v>0</v>
          </cell>
          <cell r="J162">
            <v>0</v>
          </cell>
        </row>
        <row r="163">
          <cell r="B163" t="str">
            <v>Уголь разреза-1</v>
          </cell>
          <cell r="C163" t="str">
            <v>Уголь</v>
          </cell>
          <cell r="E163">
            <v>0</v>
          </cell>
          <cell r="F163">
            <v>0</v>
          </cell>
          <cell r="G163">
            <v>0</v>
          </cell>
          <cell r="H163">
            <v>0</v>
          </cell>
          <cell r="I163">
            <v>0</v>
          </cell>
          <cell r="J163">
            <v>0</v>
          </cell>
        </row>
        <row r="164">
          <cell r="B164" t="str">
            <v>Уголь разреза-2</v>
          </cell>
          <cell r="C164" t="str">
            <v>Уголь</v>
          </cell>
          <cell r="E164">
            <v>0</v>
          </cell>
          <cell r="F164">
            <v>0</v>
          </cell>
          <cell r="G164">
            <v>0</v>
          </cell>
          <cell r="H164">
            <v>0</v>
          </cell>
          <cell r="I164">
            <v>0</v>
          </cell>
          <cell r="J164">
            <v>0</v>
          </cell>
        </row>
        <row r="165">
          <cell r="B165" t="str">
            <v>Добавить строки</v>
          </cell>
        </row>
        <row r="166">
          <cell r="B166" t="str">
            <v xml:space="preserve"> - мазут</v>
          </cell>
          <cell r="C166" t="str">
            <v>Мазут</v>
          </cell>
          <cell r="E166">
            <v>0</v>
          </cell>
          <cell r="F166">
            <v>1654.01367</v>
          </cell>
          <cell r="G166">
            <v>0</v>
          </cell>
          <cell r="H166">
            <v>1654.01367</v>
          </cell>
          <cell r="I166">
            <v>0</v>
          </cell>
          <cell r="J166">
            <v>0</v>
          </cell>
        </row>
        <row r="167">
          <cell r="B167" t="str">
            <v xml:space="preserve"> - газ всего, в том числе:</v>
          </cell>
          <cell r="C167" t="str">
            <v>Газ</v>
          </cell>
          <cell r="E167">
            <v>0</v>
          </cell>
          <cell r="F167">
            <v>141853.74450619999</v>
          </cell>
          <cell r="G167">
            <v>0</v>
          </cell>
          <cell r="H167">
            <v>141853.74450619999</v>
          </cell>
          <cell r="I167">
            <v>0</v>
          </cell>
          <cell r="J167">
            <v>0</v>
          </cell>
        </row>
        <row r="168">
          <cell r="B168" t="str">
            <v>Газ лимитный</v>
          </cell>
          <cell r="C168" t="str">
            <v>Газ</v>
          </cell>
          <cell r="E168">
            <v>0</v>
          </cell>
          <cell r="F168">
            <v>141853.74450619999</v>
          </cell>
          <cell r="G168">
            <v>0</v>
          </cell>
          <cell r="H168">
            <v>141853.74450619999</v>
          </cell>
          <cell r="I168">
            <v>0</v>
          </cell>
          <cell r="J168">
            <v>0</v>
          </cell>
        </row>
        <row r="169">
          <cell r="B169" t="str">
            <v>Газ сверхлимитный</v>
          </cell>
          <cell r="C169" t="str">
            <v>Газ</v>
          </cell>
          <cell r="E169">
            <v>0</v>
          </cell>
          <cell r="F169">
            <v>0</v>
          </cell>
          <cell r="G169">
            <v>0</v>
          </cell>
          <cell r="H169">
            <v>0</v>
          </cell>
          <cell r="I169">
            <v>0</v>
          </cell>
          <cell r="J169">
            <v>0</v>
          </cell>
        </row>
        <row r="170">
          <cell r="B170" t="str">
            <v>Газ коммерческий</v>
          </cell>
          <cell r="C170" t="str">
            <v>Газ</v>
          </cell>
          <cell r="E170">
            <v>0</v>
          </cell>
          <cell r="F170">
            <v>0</v>
          </cell>
          <cell r="G170">
            <v>0</v>
          </cell>
          <cell r="H170">
            <v>0</v>
          </cell>
          <cell r="I170">
            <v>0</v>
          </cell>
          <cell r="J170">
            <v>0</v>
          </cell>
        </row>
        <row r="171">
          <cell r="B171" t="str">
            <v xml:space="preserve"> - др.виды топлива</v>
          </cell>
          <cell r="C171" t="str">
            <v>Другие виды топлива</v>
          </cell>
          <cell r="E171">
            <v>0</v>
          </cell>
          <cell r="F171">
            <v>1957.4471599999999</v>
          </cell>
          <cell r="G171">
            <v>0</v>
          </cell>
          <cell r="H171">
            <v>0</v>
          </cell>
          <cell r="I171">
            <v>0</v>
          </cell>
          <cell r="J171">
            <v>1957.4471599999999</v>
          </cell>
        </row>
        <row r="172">
          <cell r="B172" t="str">
            <v>Торф</v>
          </cell>
          <cell r="C172" t="str">
            <v>Другие виды топлива</v>
          </cell>
          <cell r="E172">
            <v>0</v>
          </cell>
          <cell r="F172">
            <v>0</v>
          </cell>
          <cell r="G172">
            <v>0</v>
          </cell>
          <cell r="H172">
            <v>0</v>
          </cell>
          <cell r="I172">
            <v>0</v>
          </cell>
          <cell r="J172">
            <v>0</v>
          </cell>
        </row>
        <row r="173">
          <cell r="B173" t="str">
            <v>Сланцы</v>
          </cell>
          <cell r="C173" t="str">
            <v>Другие виды топлива</v>
          </cell>
          <cell r="E173">
            <v>0</v>
          </cell>
          <cell r="F173">
            <v>0</v>
          </cell>
          <cell r="G173">
            <v>0</v>
          </cell>
          <cell r="H173">
            <v>0</v>
          </cell>
          <cell r="I173">
            <v>0</v>
          </cell>
          <cell r="J173">
            <v>0</v>
          </cell>
        </row>
        <row r="174">
          <cell r="B174" t="str">
            <v>Дизельное топливо</v>
          </cell>
          <cell r="C174" t="str">
            <v>Другие виды топлива</v>
          </cell>
          <cell r="E174">
            <v>0</v>
          </cell>
          <cell r="F174">
            <v>1957.4471599999999</v>
          </cell>
          <cell r="G174">
            <v>0</v>
          </cell>
          <cell r="H174">
            <v>0</v>
          </cell>
          <cell r="I174">
            <v>0</v>
          </cell>
          <cell r="J174">
            <v>1957.4471599999999</v>
          </cell>
        </row>
        <row r="175">
          <cell r="B175" t="str">
            <v>Добавить строки</v>
          </cell>
        </row>
        <row r="176">
          <cell r="E176">
            <v>0</v>
          </cell>
          <cell r="F176">
            <v>73345.925548997868</v>
          </cell>
          <cell r="G176">
            <v>0</v>
          </cell>
          <cell r="H176">
            <v>71388.478388997872</v>
          </cell>
          <cell r="I176">
            <v>0</v>
          </cell>
          <cell r="J176">
            <v>1957.4471600000002</v>
          </cell>
        </row>
        <row r="178">
          <cell r="E178">
            <v>0</v>
          </cell>
          <cell r="F178">
            <v>1062.0302985983983</v>
          </cell>
          <cell r="G178">
            <v>0</v>
          </cell>
          <cell r="H178">
            <v>1049.9698601948271</v>
          </cell>
          <cell r="I178">
            <v>0</v>
          </cell>
          <cell r="J178">
            <v>6726.6225429553269</v>
          </cell>
        </row>
        <row r="179">
          <cell r="C179" t="str">
            <v>Уголь</v>
          </cell>
          <cell r="E179">
            <v>0</v>
          </cell>
          <cell r="F179">
            <v>0</v>
          </cell>
          <cell r="G179">
            <v>0</v>
          </cell>
          <cell r="H179">
            <v>0</v>
          </cell>
          <cell r="I179">
            <v>0</v>
          </cell>
          <cell r="J179">
            <v>0</v>
          </cell>
        </row>
        <row r="180">
          <cell r="B180" t="str">
            <v>Уголь разреза-1</v>
          </cell>
          <cell r="C180" t="str">
            <v>Уголь</v>
          </cell>
          <cell r="E180">
            <v>0</v>
          </cell>
          <cell r="F180">
            <v>0</v>
          </cell>
          <cell r="G180">
            <v>0</v>
          </cell>
          <cell r="H180">
            <v>0</v>
          </cell>
          <cell r="I180">
            <v>0</v>
          </cell>
          <cell r="J180">
            <v>0</v>
          </cell>
        </row>
        <row r="181">
          <cell r="B181" t="str">
            <v>Уголь разреза-2</v>
          </cell>
          <cell r="C181" t="str">
            <v>Уголь</v>
          </cell>
          <cell r="E181">
            <v>0</v>
          </cell>
          <cell r="F181">
            <v>0</v>
          </cell>
          <cell r="G181">
            <v>0</v>
          </cell>
          <cell r="H181">
            <v>0</v>
          </cell>
          <cell r="I181">
            <v>0</v>
          </cell>
          <cell r="J181">
            <v>0</v>
          </cell>
        </row>
        <row r="183">
          <cell r="C183" t="str">
            <v>Мазут</v>
          </cell>
          <cell r="E183">
            <v>0</v>
          </cell>
          <cell r="F183">
            <v>1801.7580913848192</v>
          </cell>
          <cell r="G183">
            <v>0</v>
          </cell>
          <cell r="H183">
            <v>1801.7580913848192</v>
          </cell>
          <cell r="I183">
            <v>0</v>
          </cell>
          <cell r="J183">
            <v>0</v>
          </cell>
        </row>
        <row r="184">
          <cell r="C184" t="str">
            <v>Газ</v>
          </cell>
          <cell r="E184">
            <v>0</v>
          </cell>
          <cell r="F184">
            <v>1044.886318678678</v>
          </cell>
          <cell r="G184">
            <v>0</v>
          </cell>
          <cell r="H184">
            <v>1044.886318678678</v>
          </cell>
          <cell r="I184">
            <v>0</v>
          </cell>
          <cell r="J184">
            <v>0</v>
          </cell>
        </row>
        <row r="185">
          <cell r="C185" t="str">
            <v>Газ</v>
          </cell>
          <cell r="E185">
            <v>0</v>
          </cell>
          <cell r="F185">
            <v>1044.886318678678</v>
          </cell>
          <cell r="G185">
            <v>0</v>
          </cell>
          <cell r="H185">
            <v>1044.886318678678</v>
          </cell>
          <cell r="I185">
            <v>0</v>
          </cell>
          <cell r="J185">
            <v>0</v>
          </cell>
        </row>
        <row r="186">
          <cell r="C186" t="str">
            <v>Газ</v>
          </cell>
          <cell r="E186">
            <v>0</v>
          </cell>
          <cell r="F186">
            <v>0</v>
          </cell>
          <cell r="G186">
            <v>0</v>
          </cell>
          <cell r="H186">
            <v>0</v>
          </cell>
          <cell r="I186">
            <v>0</v>
          </cell>
          <cell r="J186">
            <v>0</v>
          </cell>
        </row>
        <row r="187">
          <cell r="C187" t="str">
            <v>Газ</v>
          </cell>
          <cell r="E187">
            <v>0</v>
          </cell>
          <cell r="F187">
            <v>0</v>
          </cell>
          <cell r="G187">
            <v>0</v>
          </cell>
          <cell r="H187">
            <v>0</v>
          </cell>
          <cell r="I187">
            <v>0</v>
          </cell>
          <cell r="J187">
            <v>0</v>
          </cell>
        </row>
        <row r="188">
          <cell r="C188" t="str">
            <v>Другие виды топлива</v>
          </cell>
          <cell r="E188">
            <v>0</v>
          </cell>
          <cell r="F188">
            <v>6726.6225429553269</v>
          </cell>
          <cell r="G188">
            <v>0</v>
          </cell>
          <cell r="H188">
            <v>0</v>
          </cell>
          <cell r="I188">
            <v>0</v>
          </cell>
          <cell r="J188">
            <v>6726.6225429553269</v>
          </cell>
        </row>
        <row r="189">
          <cell r="B189" t="str">
            <v>Торф</v>
          </cell>
          <cell r="C189" t="str">
            <v>Другие виды топлива</v>
          </cell>
          <cell r="E189">
            <v>0</v>
          </cell>
          <cell r="F189">
            <v>0</v>
          </cell>
          <cell r="G189">
            <v>0</v>
          </cell>
          <cell r="H189">
            <v>0</v>
          </cell>
          <cell r="I189">
            <v>0</v>
          </cell>
          <cell r="J189">
            <v>0</v>
          </cell>
        </row>
        <row r="190">
          <cell r="B190" t="str">
            <v>Сланцы</v>
          </cell>
          <cell r="C190" t="str">
            <v>Другие виды топлива</v>
          </cell>
          <cell r="E190">
            <v>0</v>
          </cell>
          <cell r="F190">
            <v>0</v>
          </cell>
          <cell r="G190">
            <v>0</v>
          </cell>
          <cell r="H190">
            <v>0</v>
          </cell>
          <cell r="I190">
            <v>0</v>
          </cell>
          <cell r="J190">
            <v>0</v>
          </cell>
        </row>
        <row r="191">
          <cell r="B191" t="str">
            <v>Дизельное топливо</v>
          </cell>
          <cell r="C191" t="str">
            <v>Другие виды топлива</v>
          </cell>
          <cell r="E191">
            <v>0</v>
          </cell>
          <cell r="F191">
            <v>6726.6225429553269</v>
          </cell>
          <cell r="G191">
            <v>0</v>
          </cell>
          <cell r="H191">
            <v>0</v>
          </cell>
          <cell r="I191">
            <v>0</v>
          </cell>
          <cell r="J191">
            <v>6726.6225429553269</v>
          </cell>
        </row>
        <row r="193">
          <cell r="E193">
            <v>0</v>
          </cell>
          <cell r="F193">
            <v>1062.0302985983983</v>
          </cell>
          <cell r="G193">
            <v>0</v>
          </cell>
          <cell r="H193">
            <v>1049.9698601948271</v>
          </cell>
          <cell r="I193">
            <v>0</v>
          </cell>
          <cell r="J193">
            <v>6726.6225429553278</v>
          </cell>
        </row>
        <row r="196">
          <cell r="E196">
            <v>0</v>
          </cell>
          <cell r="F196">
            <v>0</v>
          </cell>
          <cell r="G196">
            <v>0</v>
          </cell>
          <cell r="H196">
            <v>0</v>
          </cell>
          <cell r="I196">
            <v>0</v>
          </cell>
          <cell r="J196">
            <v>0</v>
          </cell>
        </row>
        <row r="197">
          <cell r="B197" t="str">
            <v>Уголь разреза-1</v>
          </cell>
          <cell r="E197">
            <v>0</v>
          </cell>
          <cell r="F197">
            <v>0</v>
          </cell>
          <cell r="G197">
            <v>0</v>
          </cell>
          <cell r="H197">
            <v>0</v>
          </cell>
          <cell r="I197">
            <v>0</v>
          </cell>
          <cell r="J197">
            <v>0</v>
          </cell>
        </row>
        <row r="198">
          <cell r="B198" t="str">
            <v>Уголь разреза-2</v>
          </cell>
          <cell r="E198">
            <v>0</v>
          </cell>
          <cell r="F198">
            <v>0</v>
          </cell>
          <cell r="G198">
            <v>0</v>
          </cell>
          <cell r="H198">
            <v>0</v>
          </cell>
          <cell r="I198">
            <v>0</v>
          </cell>
          <cell r="J198">
            <v>0</v>
          </cell>
        </row>
        <row r="200">
          <cell r="E200">
            <v>0</v>
          </cell>
          <cell r="F200">
            <v>0</v>
          </cell>
          <cell r="G200">
            <v>0</v>
          </cell>
          <cell r="H200">
            <v>2472.3676052186302</v>
          </cell>
          <cell r="I200">
            <v>0</v>
          </cell>
          <cell r="J200">
            <v>0</v>
          </cell>
        </row>
        <row r="201">
          <cell r="E201">
            <v>0</v>
          </cell>
          <cell r="F201">
            <v>1193.8341942049228</v>
          </cell>
          <cell r="G201">
            <v>0</v>
          </cell>
          <cell r="H201">
            <v>1193.8341942049228</v>
          </cell>
          <cell r="I201">
            <v>0</v>
          </cell>
          <cell r="J201">
            <v>0</v>
          </cell>
        </row>
        <row r="202">
          <cell r="E202">
            <v>0</v>
          </cell>
          <cell r="F202">
            <v>0</v>
          </cell>
          <cell r="G202">
            <v>0</v>
          </cell>
          <cell r="H202">
            <v>1193.8341942049228</v>
          </cell>
          <cell r="I202">
            <v>0</v>
          </cell>
          <cell r="J202">
            <v>0</v>
          </cell>
        </row>
        <row r="203">
          <cell r="E203">
            <v>0</v>
          </cell>
          <cell r="F203">
            <v>0</v>
          </cell>
          <cell r="G203">
            <v>0</v>
          </cell>
          <cell r="H203">
            <v>0</v>
          </cell>
          <cell r="I203">
            <v>0</v>
          </cell>
          <cell r="J203">
            <v>0</v>
          </cell>
        </row>
        <row r="204">
          <cell r="E204">
            <v>0</v>
          </cell>
          <cell r="F204">
            <v>0</v>
          </cell>
          <cell r="G204">
            <v>0</v>
          </cell>
          <cell r="H204">
            <v>0</v>
          </cell>
          <cell r="I204">
            <v>0</v>
          </cell>
          <cell r="J204">
            <v>0</v>
          </cell>
        </row>
        <row r="205">
          <cell r="E205">
            <v>0</v>
          </cell>
          <cell r="F205">
            <v>9718.3328203040437</v>
          </cell>
          <cell r="G205">
            <v>0</v>
          </cell>
          <cell r="H205">
            <v>0</v>
          </cell>
          <cell r="I205">
            <v>0</v>
          </cell>
          <cell r="J205">
            <v>9718.3328203040437</v>
          </cell>
        </row>
        <row r="206">
          <cell r="B206" t="str">
            <v>Торф</v>
          </cell>
          <cell r="E206">
            <v>0</v>
          </cell>
          <cell r="F206">
            <v>0</v>
          </cell>
          <cell r="G206">
            <v>0</v>
          </cell>
          <cell r="H206">
            <v>0</v>
          </cell>
          <cell r="I206">
            <v>0</v>
          </cell>
          <cell r="J206">
            <v>0</v>
          </cell>
        </row>
        <row r="207">
          <cell r="B207" t="str">
            <v>Сланцы</v>
          </cell>
          <cell r="E207">
            <v>0</v>
          </cell>
          <cell r="F207">
            <v>0</v>
          </cell>
          <cell r="G207">
            <v>0</v>
          </cell>
          <cell r="H207">
            <v>0</v>
          </cell>
          <cell r="I207">
            <v>0</v>
          </cell>
          <cell r="J207">
            <v>0</v>
          </cell>
        </row>
        <row r="208">
          <cell r="B208" t="str">
            <v>Дизельное топливо</v>
          </cell>
          <cell r="E208">
            <v>0</v>
          </cell>
          <cell r="F208">
            <v>0</v>
          </cell>
          <cell r="G208">
            <v>0</v>
          </cell>
          <cell r="H208">
            <v>0</v>
          </cell>
          <cell r="I208">
            <v>0</v>
          </cell>
          <cell r="J208">
            <v>9718.3328203040437</v>
          </cell>
        </row>
        <row r="211">
          <cell r="E211">
            <v>0</v>
          </cell>
          <cell r="F211">
            <v>286.68751888245254</v>
          </cell>
          <cell r="G211">
            <v>0</v>
          </cell>
          <cell r="H211">
            <v>279.85465119601264</v>
          </cell>
          <cell r="I211">
            <v>0</v>
          </cell>
          <cell r="J211">
            <v>2616.9079679144388</v>
          </cell>
        </row>
      </sheetData>
      <sheetData sheetId="9" refreshError="1">
        <row r="3">
          <cell r="E3" t="str">
            <v>ПТЭЦ</v>
          </cell>
        </row>
        <row r="8">
          <cell r="B8" t="str">
            <v xml:space="preserve"> - уголь всего, в том числе:</v>
          </cell>
          <cell r="C8" t="str">
            <v>Уголь</v>
          </cell>
          <cell r="E8">
            <v>0</v>
          </cell>
          <cell r="F8">
            <v>0</v>
          </cell>
          <cell r="G8">
            <v>0</v>
          </cell>
          <cell r="H8">
            <v>0</v>
          </cell>
          <cell r="I8">
            <v>0</v>
          </cell>
          <cell r="J8">
            <v>0</v>
          </cell>
          <cell r="K8">
            <v>0</v>
          </cell>
          <cell r="L8">
            <v>0</v>
          </cell>
          <cell r="M8">
            <v>0</v>
          </cell>
          <cell r="N8">
            <v>0</v>
          </cell>
        </row>
        <row r="9">
          <cell r="B9" t="str">
            <v>Уголь разреза-1</v>
          </cell>
          <cell r="C9" t="str">
            <v>Уголь</v>
          </cell>
          <cell r="H9">
            <v>0</v>
          </cell>
          <cell r="M9">
            <v>0</v>
          </cell>
        </row>
        <row r="10">
          <cell r="B10" t="str">
            <v>Уголь разреза-2</v>
          </cell>
          <cell r="C10" t="str">
            <v>Уголь</v>
          </cell>
          <cell r="H10">
            <v>0</v>
          </cell>
          <cell r="M10">
            <v>0</v>
          </cell>
        </row>
        <row r="11">
          <cell r="B11" t="str">
            <v>Добавить строки</v>
          </cell>
        </row>
        <row r="12">
          <cell r="B12" t="str">
            <v xml:space="preserve"> - мазут</v>
          </cell>
          <cell r="C12" t="str">
            <v>Мазут</v>
          </cell>
          <cell r="E12">
            <v>9.3800000000000008</v>
          </cell>
          <cell r="F12">
            <v>5.6020000000000003</v>
          </cell>
          <cell r="G12">
            <v>0.91799999999999993</v>
          </cell>
          <cell r="H12">
            <v>5.3</v>
          </cell>
          <cell r="I12">
            <v>8.5049969030395616</v>
          </cell>
          <cell r="M12">
            <v>0</v>
          </cell>
        </row>
        <row r="13">
          <cell r="B13" t="str">
            <v xml:space="preserve"> - газ всего, в том числе:</v>
          </cell>
          <cell r="C13" t="str">
            <v>Газ</v>
          </cell>
          <cell r="E13">
            <v>382.28400000000005</v>
          </cell>
          <cell r="F13">
            <v>411.18299999999999</v>
          </cell>
          <cell r="G13">
            <v>420.29199999999992</v>
          </cell>
          <cell r="H13">
            <v>404.58633333333336</v>
          </cell>
          <cell r="I13">
            <v>415.23984879696059</v>
          </cell>
          <cell r="J13">
            <v>0</v>
          </cell>
          <cell r="K13">
            <v>0</v>
          </cell>
          <cell r="L13">
            <v>0</v>
          </cell>
          <cell r="M13">
            <v>0</v>
          </cell>
          <cell r="N13">
            <v>0</v>
          </cell>
        </row>
        <row r="14">
          <cell r="B14" t="str">
            <v>Газ лимитный</v>
          </cell>
          <cell r="C14" t="str">
            <v>Газ</v>
          </cell>
          <cell r="E14">
            <v>382.28400000000005</v>
          </cell>
          <cell r="F14">
            <v>390.363</v>
          </cell>
          <cell r="G14">
            <v>376.26199999999994</v>
          </cell>
          <cell r="H14">
            <v>382.96966666666668</v>
          </cell>
          <cell r="I14">
            <v>415.23984879696059</v>
          </cell>
          <cell r="M14">
            <v>0</v>
          </cell>
        </row>
        <row r="15">
          <cell r="B15" t="str">
            <v>Газ сверхлимитный</v>
          </cell>
          <cell r="C15" t="str">
            <v>Газ</v>
          </cell>
          <cell r="F15">
            <v>20.82</v>
          </cell>
          <cell r="G15">
            <v>44.03</v>
          </cell>
          <cell r="H15">
            <v>21.616666666666664</v>
          </cell>
          <cell r="M15">
            <v>0</v>
          </cell>
        </row>
        <row r="16">
          <cell r="B16" t="str">
            <v>Газ коммерческий</v>
          </cell>
          <cell r="C16" t="str">
            <v>Газ</v>
          </cell>
          <cell r="H16">
            <v>0</v>
          </cell>
          <cell r="M16">
            <v>0</v>
          </cell>
        </row>
        <row r="17">
          <cell r="B17" t="str">
            <v xml:space="preserve"> - др.виды топлива</v>
          </cell>
          <cell r="C17" t="str">
            <v>Другие виды топлива</v>
          </cell>
          <cell r="E17">
            <v>0</v>
          </cell>
          <cell r="F17">
            <v>0</v>
          </cell>
          <cell r="G17">
            <v>0</v>
          </cell>
          <cell r="H17">
            <v>0</v>
          </cell>
          <cell r="I17">
            <v>0</v>
          </cell>
          <cell r="J17">
            <v>0</v>
          </cell>
          <cell r="K17">
            <v>0</v>
          </cell>
          <cell r="L17">
            <v>0</v>
          </cell>
          <cell r="M17">
            <v>0</v>
          </cell>
          <cell r="N17">
            <v>0</v>
          </cell>
        </row>
        <row r="18">
          <cell r="B18" t="str">
            <v>Торф</v>
          </cell>
          <cell r="C18" t="str">
            <v>Другие виды топлива</v>
          </cell>
          <cell r="H18">
            <v>0</v>
          </cell>
          <cell r="M18">
            <v>0</v>
          </cell>
        </row>
        <row r="19">
          <cell r="B19" t="str">
            <v>Сланцы</v>
          </cell>
          <cell r="C19" t="str">
            <v>Другие виды топлива</v>
          </cell>
          <cell r="H19">
            <v>0</v>
          </cell>
          <cell r="M19">
            <v>0</v>
          </cell>
        </row>
        <row r="20">
          <cell r="B20" t="str">
            <v>Добавить строки</v>
          </cell>
        </row>
        <row r="21">
          <cell r="E21">
            <v>201.76100000000002</v>
          </cell>
          <cell r="F21">
            <v>215.75299999999999</v>
          </cell>
          <cell r="G21">
            <v>211.458</v>
          </cell>
          <cell r="H21">
            <v>209.65733333333333</v>
          </cell>
          <cell r="I21">
            <v>221.12517069999998</v>
          </cell>
          <cell r="M21">
            <v>0</v>
          </cell>
        </row>
        <row r="24">
          <cell r="B24" t="str">
            <v xml:space="preserve"> - уголь всего, в том числе:</v>
          </cell>
          <cell r="C24" t="str">
            <v>Уголь</v>
          </cell>
          <cell r="E24">
            <v>0</v>
          </cell>
          <cell r="F24">
            <v>0</v>
          </cell>
          <cell r="G24">
            <v>0</v>
          </cell>
          <cell r="H24">
            <v>0</v>
          </cell>
          <cell r="I24">
            <v>0</v>
          </cell>
          <cell r="J24">
            <v>0</v>
          </cell>
          <cell r="K24">
            <v>0</v>
          </cell>
          <cell r="L24">
            <v>0</v>
          </cell>
          <cell r="M24">
            <v>0</v>
          </cell>
          <cell r="N24">
            <v>0</v>
          </cell>
        </row>
        <row r="25">
          <cell r="B25" t="str">
            <v>Уголь разреза-1</v>
          </cell>
          <cell r="C25" t="str">
            <v>Уголь</v>
          </cell>
          <cell r="E25">
            <v>0</v>
          </cell>
          <cell r="F25">
            <v>0</v>
          </cell>
          <cell r="G25">
            <v>0</v>
          </cell>
          <cell r="H25">
            <v>0</v>
          </cell>
          <cell r="I25">
            <v>0</v>
          </cell>
          <cell r="J25">
            <v>0</v>
          </cell>
          <cell r="K25">
            <v>0</v>
          </cell>
          <cell r="L25">
            <v>0</v>
          </cell>
          <cell r="M25">
            <v>0</v>
          </cell>
          <cell r="N25">
            <v>0</v>
          </cell>
        </row>
        <row r="26">
          <cell r="B26" t="str">
            <v>Уголь разреза-2</v>
          </cell>
          <cell r="C26" t="str">
            <v>Уголь</v>
          </cell>
          <cell r="E26">
            <v>0</v>
          </cell>
          <cell r="F26">
            <v>0</v>
          </cell>
          <cell r="G26">
            <v>0</v>
          </cell>
          <cell r="H26">
            <v>0</v>
          </cell>
          <cell r="I26">
            <v>0</v>
          </cell>
          <cell r="J26">
            <v>0</v>
          </cell>
          <cell r="K26">
            <v>0</v>
          </cell>
          <cell r="L26">
            <v>0</v>
          </cell>
          <cell r="M26">
            <v>0</v>
          </cell>
          <cell r="N26">
            <v>0</v>
          </cell>
        </row>
        <row r="27">
          <cell r="B27" t="str">
            <v>Добавить строки</v>
          </cell>
        </row>
        <row r="28">
          <cell r="B28" t="str">
            <v xml:space="preserve"> - мазут</v>
          </cell>
          <cell r="C28" t="str">
            <v>Мазут</v>
          </cell>
          <cell r="E28">
            <v>2.3949099227909638</v>
          </cell>
          <cell r="F28">
            <v>1.3440982760895908</v>
          </cell>
          <cell r="G28">
            <v>0.2179435436005793</v>
          </cell>
          <cell r="H28">
            <v>1.2930414041616414</v>
          </cell>
          <cell r="I28">
            <v>2.0071033286528444</v>
          </cell>
          <cell r="J28">
            <v>0</v>
          </cell>
          <cell r="K28">
            <v>0</v>
          </cell>
          <cell r="L28">
            <v>0</v>
          </cell>
          <cell r="M28">
            <v>0</v>
          </cell>
          <cell r="N28">
            <v>0</v>
          </cell>
        </row>
        <row r="29">
          <cell r="B29" t="str">
            <v xml:space="preserve"> - газ всего, в том числе:</v>
          </cell>
          <cell r="C29" t="str">
            <v>Газ</v>
          </cell>
          <cell r="E29">
            <v>97.605090077209027</v>
          </cell>
          <cell r="F29">
            <v>98.655901723910418</v>
          </cell>
          <cell r="G29">
            <v>99.782056456399431</v>
          </cell>
          <cell r="H29">
            <v>98.706958595838358</v>
          </cell>
          <cell r="I29">
            <v>97.992896671347154</v>
          </cell>
          <cell r="J29">
            <v>0</v>
          </cell>
          <cell r="K29">
            <v>0</v>
          </cell>
          <cell r="L29">
            <v>0</v>
          </cell>
          <cell r="M29">
            <v>0</v>
          </cell>
          <cell r="N29">
            <v>0</v>
          </cell>
        </row>
        <row r="30">
          <cell r="B30" t="str">
            <v>Газ лимитный</v>
          </cell>
          <cell r="C30" t="str">
            <v>Газ</v>
          </cell>
          <cell r="E30">
            <v>97.605090077209027</v>
          </cell>
          <cell r="F30">
            <v>93.660520412202942</v>
          </cell>
          <cell r="G30">
            <v>89.328838346667936</v>
          </cell>
          <cell r="H30">
            <v>93.433138780751406</v>
          </cell>
          <cell r="I30">
            <v>97.992896671347154</v>
          </cell>
          <cell r="J30">
            <v>0</v>
          </cell>
          <cell r="K30">
            <v>0</v>
          </cell>
          <cell r="L30">
            <v>0</v>
          </cell>
          <cell r="M30">
            <v>0</v>
          </cell>
          <cell r="N30">
            <v>0</v>
          </cell>
        </row>
        <row r="31">
          <cell r="B31" t="str">
            <v>Газ сверхлимитный</v>
          </cell>
          <cell r="C31" t="str">
            <v>Газ</v>
          </cell>
          <cell r="E31">
            <v>0</v>
          </cell>
          <cell r="F31">
            <v>4.995381311707475</v>
          </cell>
          <cell r="G31">
            <v>10.453218109731489</v>
          </cell>
          <cell r="H31">
            <v>5.273819815086946</v>
          </cell>
          <cell r="I31">
            <v>0</v>
          </cell>
          <cell r="J31">
            <v>0</v>
          </cell>
          <cell r="K31">
            <v>0</v>
          </cell>
          <cell r="L31">
            <v>0</v>
          </cell>
          <cell r="M31">
            <v>0</v>
          </cell>
          <cell r="N31">
            <v>0</v>
          </cell>
        </row>
        <row r="32">
          <cell r="B32" t="str">
            <v>Газ коммерческий</v>
          </cell>
          <cell r="C32" t="str">
            <v>Газ</v>
          </cell>
          <cell r="E32">
            <v>0</v>
          </cell>
          <cell r="F32">
            <v>0</v>
          </cell>
          <cell r="G32">
            <v>0</v>
          </cell>
          <cell r="H32">
            <v>0</v>
          </cell>
          <cell r="I32">
            <v>0</v>
          </cell>
          <cell r="J32">
            <v>0</v>
          </cell>
          <cell r="K32">
            <v>0</v>
          </cell>
          <cell r="L32">
            <v>0</v>
          </cell>
          <cell r="M32">
            <v>0</v>
          </cell>
          <cell r="N32">
            <v>0</v>
          </cell>
        </row>
        <row r="33">
          <cell r="B33" t="str">
            <v xml:space="preserve"> - др.виды топлива</v>
          </cell>
          <cell r="C33" t="str">
            <v>Другие виды топлива</v>
          </cell>
          <cell r="E33">
            <v>0</v>
          </cell>
          <cell r="F33">
            <v>0</v>
          </cell>
          <cell r="G33">
            <v>0</v>
          </cell>
          <cell r="H33">
            <v>0</v>
          </cell>
          <cell r="I33">
            <v>0</v>
          </cell>
          <cell r="J33">
            <v>0</v>
          </cell>
          <cell r="K33">
            <v>0</v>
          </cell>
          <cell r="L33">
            <v>0</v>
          </cell>
          <cell r="M33">
            <v>0</v>
          </cell>
          <cell r="N33">
            <v>0</v>
          </cell>
        </row>
        <row r="34">
          <cell r="B34" t="str">
            <v>Торф</v>
          </cell>
          <cell r="C34" t="str">
            <v>Другие виды топлива</v>
          </cell>
          <cell r="E34">
            <v>0</v>
          </cell>
          <cell r="F34">
            <v>0</v>
          </cell>
          <cell r="G34">
            <v>0</v>
          </cell>
          <cell r="H34">
            <v>0</v>
          </cell>
          <cell r="I34">
            <v>0</v>
          </cell>
          <cell r="J34">
            <v>0</v>
          </cell>
          <cell r="K34">
            <v>0</v>
          </cell>
          <cell r="L34">
            <v>0</v>
          </cell>
          <cell r="M34">
            <v>0</v>
          </cell>
          <cell r="N34">
            <v>0</v>
          </cell>
        </row>
        <row r="35">
          <cell r="B35" t="str">
            <v>Сланцы</v>
          </cell>
          <cell r="C35" t="str">
            <v>Другие виды топлива</v>
          </cell>
          <cell r="E35">
            <v>0</v>
          </cell>
          <cell r="F35">
            <v>0</v>
          </cell>
          <cell r="G35">
            <v>0</v>
          </cell>
          <cell r="H35">
            <v>0</v>
          </cell>
          <cell r="I35">
            <v>0</v>
          </cell>
          <cell r="J35">
            <v>0</v>
          </cell>
          <cell r="K35">
            <v>0</v>
          </cell>
          <cell r="L35">
            <v>0</v>
          </cell>
          <cell r="M35">
            <v>0</v>
          </cell>
          <cell r="N35">
            <v>0</v>
          </cell>
        </row>
        <row r="36">
          <cell r="B36" t="str">
            <v>Добавить строки</v>
          </cell>
        </row>
        <row r="39">
          <cell r="B39" t="str">
            <v xml:space="preserve"> - уголь всего, в том числе:</v>
          </cell>
          <cell r="C39" t="str">
            <v>Уголь</v>
          </cell>
        </row>
        <row r="40">
          <cell r="B40" t="str">
            <v>Уголь разреза-1</v>
          </cell>
          <cell r="C40" t="str">
            <v>Уголь</v>
          </cell>
        </row>
        <row r="41">
          <cell r="B41" t="str">
            <v>Уголь разреза-2</v>
          </cell>
          <cell r="C41" t="str">
            <v>Уголь</v>
          </cell>
        </row>
        <row r="42">
          <cell r="B42" t="str">
            <v>Добавить строки</v>
          </cell>
        </row>
        <row r="43">
          <cell r="B43" t="str">
            <v xml:space="preserve"> - мазут</v>
          </cell>
          <cell r="C43" t="str">
            <v>Мазут</v>
          </cell>
          <cell r="E43">
            <v>1.357452966714906</v>
          </cell>
          <cell r="F43">
            <v>1.3653424323665613</v>
          </cell>
          <cell r="G43">
            <v>1.3721973094170401</v>
          </cell>
          <cell r="H43">
            <v>1.3649975694995025</v>
          </cell>
          <cell r="I43">
            <v>1.35</v>
          </cell>
        </row>
        <row r="44">
          <cell r="B44" t="str">
            <v xml:space="preserve"> - газ всего, в том числе:</v>
          </cell>
          <cell r="C44" t="str">
            <v>Газ</v>
          </cell>
          <cell r="E44">
            <v>1.1433373808911407</v>
          </cell>
          <cell r="F44">
            <v>1.1422067279646657</v>
          </cell>
          <cell r="G44">
            <v>1.1419302602335528</v>
          </cell>
          <cell r="H44">
            <v>1.1424914563631197</v>
          </cell>
          <cell r="I44">
            <v>1.1428728703933069</v>
          </cell>
        </row>
        <row r="45">
          <cell r="B45" t="str">
            <v>Газ лимитный</v>
          </cell>
          <cell r="C45" t="str">
            <v>Газ</v>
          </cell>
        </row>
        <row r="46">
          <cell r="B46" t="str">
            <v>Газ сверхлимитный</v>
          </cell>
          <cell r="C46" t="str">
            <v>Газ</v>
          </cell>
        </row>
        <row r="47">
          <cell r="B47" t="str">
            <v>Газ коммерческий</v>
          </cell>
          <cell r="C47" t="str">
            <v>Газ</v>
          </cell>
        </row>
        <row r="48">
          <cell r="B48" t="str">
            <v xml:space="preserve"> - др.виды топлива</v>
          </cell>
          <cell r="C48" t="str">
            <v>Другие виды топлива</v>
          </cell>
        </row>
        <row r="49">
          <cell r="B49" t="str">
            <v>Торф</v>
          </cell>
          <cell r="C49" t="str">
            <v>Другие виды топлива</v>
          </cell>
        </row>
        <row r="50">
          <cell r="B50" t="str">
            <v>Сланцы</v>
          </cell>
          <cell r="C50" t="str">
            <v>Другие виды топлива</v>
          </cell>
        </row>
        <row r="51">
          <cell r="B51" t="str">
            <v>Добавить строки</v>
          </cell>
        </row>
      </sheetData>
      <sheetData sheetId="10"/>
      <sheetData sheetId="11"/>
      <sheetData sheetId="12"/>
      <sheetData sheetId="13"/>
      <sheetData sheetId="14"/>
      <sheetData sheetId="15" refreshError="1"/>
      <sheetData sheetId="16"/>
      <sheetData sheetId="17"/>
      <sheetData sheetId="18"/>
      <sheetData sheetId="19" refreshError="1">
        <row r="6">
          <cell r="F6">
            <v>0</v>
          </cell>
          <cell r="G6">
            <v>0</v>
          </cell>
          <cell r="H6">
            <v>0</v>
          </cell>
          <cell r="I6">
            <v>0</v>
          </cell>
          <cell r="J6">
            <v>0</v>
          </cell>
          <cell r="K6">
            <v>0</v>
          </cell>
          <cell r="L6">
            <v>0</v>
          </cell>
          <cell r="M6">
            <v>0</v>
          </cell>
          <cell r="N6">
            <v>0</v>
          </cell>
        </row>
        <row r="7">
          <cell r="F7">
            <v>0</v>
          </cell>
          <cell r="G7">
            <v>0</v>
          </cell>
          <cell r="H7">
            <v>0</v>
          </cell>
          <cell r="I7">
            <v>0</v>
          </cell>
          <cell r="J7">
            <v>0</v>
          </cell>
          <cell r="K7">
            <v>0</v>
          </cell>
          <cell r="L7">
            <v>0</v>
          </cell>
          <cell r="M7">
            <v>0</v>
          </cell>
          <cell r="N7">
            <v>0</v>
          </cell>
        </row>
        <row r="8">
          <cell r="F8">
            <v>0</v>
          </cell>
          <cell r="G8">
            <v>150.53497859499998</v>
          </cell>
          <cell r="H8">
            <v>150.69468000000001</v>
          </cell>
          <cell r="I8">
            <v>150.69468000000001</v>
          </cell>
          <cell r="J8">
            <v>150.69468000000001</v>
          </cell>
          <cell r="K8">
            <v>100</v>
          </cell>
          <cell r="L8">
            <v>100</v>
          </cell>
          <cell r="M8">
            <v>0</v>
          </cell>
          <cell r="N8">
            <v>100.10608923353932</v>
          </cell>
        </row>
        <row r="9">
          <cell r="F9">
            <v>0</v>
          </cell>
          <cell r="G9">
            <v>150.53497859499998</v>
          </cell>
          <cell r="H9">
            <v>150.69468000000001</v>
          </cell>
          <cell r="I9">
            <v>150.69468000000001</v>
          </cell>
          <cell r="J9">
            <v>150.69468000000001</v>
          </cell>
          <cell r="K9">
            <v>100</v>
          </cell>
          <cell r="L9">
            <v>100</v>
          </cell>
          <cell r="M9">
            <v>0</v>
          </cell>
          <cell r="N9">
            <v>100.10608923353932</v>
          </cell>
        </row>
        <row r="10">
          <cell r="F10">
            <v>0</v>
          </cell>
          <cell r="G10">
            <v>326.65699999999998</v>
          </cell>
          <cell r="H10">
            <v>327</v>
          </cell>
          <cell r="I10">
            <v>327</v>
          </cell>
          <cell r="J10">
            <v>327</v>
          </cell>
          <cell r="K10">
            <v>100</v>
          </cell>
          <cell r="L10">
            <v>100</v>
          </cell>
          <cell r="M10">
            <v>0</v>
          </cell>
          <cell r="N10">
            <v>100.10500310723481</v>
          </cell>
        </row>
        <row r="11">
          <cell r="F11">
            <v>0</v>
          </cell>
          <cell r="G11">
            <v>460.83499999999998</v>
          </cell>
          <cell r="H11">
            <v>460.84000000000003</v>
          </cell>
          <cell r="I11">
            <v>460.84000000000003</v>
          </cell>
          <cell r="J11">
            <v>460.84000000000003</v>
          </cell>
          <cell r="K11">
            <v>100</v>
          </cell>
          <cell r="L11">
            <v>100</v>
          </cell>
          <cell r="M11">
            <v>0</v>
          </cell>
          <cell r="N11">
            <v>100.00108498703442</v>
          </cell>
        </row>
        <row r="12">
          <cell r="F12">
            <v>0</v>
          </cell>
          <cell r="G12">
            <v>0</v>
          </cell>
          <cell r="H12">
            <v>0</v>
          </cell>
          <cell r="I12">
            <v>0</v>
          </cell>
          <cell r="J12">
            <v>0</v>
          </cell>
          <cell r="K12">
            <v>0</v>
          </cell>
          <cell r="L12">
            <v>0</v>
          </cell>
          <cell r="M12">
            <v>0</v>
          </cell>
          <cell r="N12">
            <v>0</v>
          </cell>
        </row>
        <row r="13">
          <cell r="F13">
            <v>0</v>
          </cell>
          <cell r="G13">
            <v>0</v>
          </cell>
          <cell r="H13">
            <v>0</v>
          </cell>
          <cell r="I13">
            <v>0</v>
          </cell>
          <cell r="J13">
            <v>0</v>
          </cell>
          <cell r="K13">
            <v>0</v>
          </cell>
          <cell r="L13">
            <v>0</v>
          </cell>
          <cell r="M13">
            <v>0</v>
          </cell>
          <cell r="N13">
            <v>0</v>
          </cell>
        </row>
        <row r="14">
          <cell r="F14">
            <v>0</v>
          </cell>
          <cell r="G14">
            <v>0</v>
          </cell>
          <cell r="H14">
            <v>0</v>
          </cell>
          <cell r="I14">
            <v>0</v>
          </cell>
          <cell r="J14">
            <v>0</v>
          </cell>
          <cell r="K14">
            <v>0</v>
          </cell>
          <cell r="L14">
            <v>0</v>
          </cell>
          <cell r="M14">
            <v>0</v>
          </cell>
          <cell r="N14">
            <v>0</v>
          </cell>
        </row>
        <row r="15">
          <cell r="F15">
            <v>0</v>
          </cell>
          <cell r="G15">
            <v>150.53497859499998</v>
          </cell>
          <cell r="H15">
            <v>150.69468000000001</v>
          </cell>
          <cell r="I15">
            <v>150.69468000000001</v>
          </cell>
          <cell r="J15">
            <v>150.69468000000001</v>
          </cell>
          <cell r="K15">
            <v>100</v>
          </cell>
          <cell r="L15">
            <v>100</v>
          </cell>
          <cell r="M15">
            <v>0</v>
          </cell>
          <cell r="N15">
            <v>100.10608923353932</v>
          </cell>
        </row>
        <row r="16">
          <cell r="F16">
            <v>0</v>
          </cell>
          <cell r="G16">
            <v>0</v>
          </cell>
          <cell r="H16">
            <v>0</v>
          </cell>
          <cell r="I16">
            <v>0</v>
          </cell>
          <cell r="J16">
            <v>0</v>
          </cell>
          <cell r="K16">
            <v>0</v>
          </cell>
          <cell r="L16">
            <v>0</v>
          </cell>
          <cell r="M16">
            <v>0</v>
          </cell>
          <cell r="N16">
            <v>0</v>
          </cell>
        </row>
        <row r="17">
          <cell r="F17">
            <v>0</v>
          </cell>
          <cell r="G17">
            <v>0</v>
          </cell>
          <cell r="H17">
            <v>0</v>
          </cell>
          <cell r="I17">
            <v>0</v>
          </cell>
          <cell r="J17">
            <v>0</v>
          </cell>
          <cell r="K17">
            <v>0</v>
          </cell>
          <cell r="L17">
            <v>0</v>
          </cell>
          <cell r="M17">
            <v>0</v>
          </cell>
          <cell r="N17">
            <v>0</v>
          </cell>
        </row>
        <row r="18">
          <cell r="F18">
            <v>0</v>
          </cell>
          <cell r="G18">
            <v>150.53497859499998</v>
          </cell>
          <cell r="H18">
            <v>150.69468000000001</v>
          </cell>
          <cell r="I18">
            <v>150.69468000000001</v>
          </cell>
          <cell r="J18">
            <v>150.69468000000001</v>
          </cell>
          <cell r="K18">
            <v>100</v>
          </cell>
          <cell r="L18">
            <v>100</v>
          </cell>
          <cell r="M18">
            <v>0</v>
          </cell>
          <cell r="N18">
            <v>100.10608923353932</v>
          </cell>
        </row>
        <row r="19">
          <cell r="F19">
            <v>0</v>
          </cell>
          <cell r="G19">
            <v>150.53497859499998</v>
          </cell>
          <cell r="H19">
            <v>150.69468000000001</v>
          </cell>
          <cell r="I19">
            <v>150.69468000000001</v>
          </cell>
          <cell r="J19">
            <v>150.69468000000001</v>
          </cell>
          <cell r="K19">
            <v>100</v>
          </cell>
          <cell r="L19">
            <v>100</v>
          </cell>
          <cell r="M19">
            <v>0</v>
          </cell>
          <cell r="N19">
            <v>100.10608923353932</v>
          </cell>
        </row>
        <row r="20">
          <cell r="F20">
            <v>28030.397000000001</v>
          </cell>
          <cell r="G20">
            <v>326.65699999999998</v>
          </cell>
          <cell r="H20">
            <v>327</v>
          </cell>
          <cell r="I20">
            <v>327</v>
          </cell>
          <cell r="J20">
            <v>327</v>
          </cell>
          <cell r="K20">
            <v>100</v>
          </cell>
          <cell r="L20">
            <v>100</v>
          </cell>
          <cell r="M20">
            <v>0</v>
          </cell>
          <cell r="N20">
            <v>100.10500310723481</v>
          </cell>
        </row>
        <row r="21">
          <cell r="G21">
            <v>460.83499999999998</v>
          </cell>
          <cell r="H21">
            <v>460.84</v>
          </cell>
          <cell r="I21">
            <v>460.84</v>
          </cell>
          <cell r="J21">
            <v>460.84</v>
          </cell>
          <cell r="K21">
            <v>100</v>
          </cell>
          <cell r="L21">
            <v>100</v>
          </cell>
          <cell r="M21">
            <v>0</v>
          </cell>
          <cell r="N21">
            <v>100.00108498703439</v>
          </cell>
        </row>
        <row r="22">
          <cell r="F22">
            <v>0</v>
          </cell>
          <cell r="G22">
            <v>0</v>
          </cell>
          <cell r="H22">
            <v>0</v>
          </cell>
          <cell r="I22">
            <v>0</v>
          </cell>
          <cell r="J22">
            <v>0</v>
          </cell>
          <cell r="K22">
            <v>0</v>
          </cell>
          <cell r="L22">
            <v>0</v>
          </cell>
          <cell r="M22">
            <v>0</v>
          </cell>
          <cell r="N22">
            <v>0</v>
          </cell>
        </row>
        <row r="23">
          <cell r="K23">
            <v>0</v>
          </cell>
          <cell r="L23">
            <v>0</v>
          </cell>
          <cell r="M23">
            <v>0</v>
          </cell>
          <cell r="N23">
            <v>0</v>
          </cell>
        </row>
        <row r="24">
          <cell r="K24">
            <v>0</v>
          </cell>
          <cell r="L24">
            <v>0</v>
          </cell>
          <cell r="M24">
            <v>0</v>
          </cell>
          <cell r="N24">
            <v>0</v>
          </cell>
        </row>
        <row r="25">
          <cell r="F25">
            <v>0</v>
          </cell>
          <cell r="G25">
            <v>150.53497859499998</v>
          </cell>
          <cell r="H25">
            <v>150.69468000000001</v>
          </cell>
          <cell r="I25">
            <v>150.69468000000001</v>
          </cell>
          <cell r="J25">
            <v>150.69468000000001</v>
          </cell>
          <cell r="K25">
            <v>100</v>
          </cell>
          <cell r="L25">
            <v>100</v>
          </cell>
          <cell r="M25">
            <v>0</v>
          </cell>
          <cell r="N25">
            <v>100.10608923353932</v>
          </cell>
        </row>
        <row r="26">
          <cell r="F26">
            <v>0</v>
          </cell>
          <cell r="G26">
            <v>0</v>
          </cell>
          <cell r="H26">
            <v>0</v>
          </cell>
          <cell r="I26">
            <v>0</v>
          </cell>
          <cell r="J26">
            <v>0</v>
          </cell>
          <cell r="K26">
            <v>0</v>
          </cell>
          <cell r="L26">
            <v>0</v>
          </cell>
          <cell r="M26">
            <v>0</v>
          </cell>
          <cell r="N26">
            <v>0</v>
          </cell>
        </row>
        <row r="27">
          <cell r="F27">
            <v>0</v>
          </cell>
          <cell r="G27">
            <v>0</v>
          </cell>
          <cell r="H27">
            <v>0</v>
          </cell>
          <cell r="I27">
            <v>0</v>
          </cell>
          <cell r="J27">
            <v>0</v>
          </cell>
          <cell r="K27">
            <v>0</v>
          </cell>
          <cell r="L27">
            <v>0</v>
          </cell>
          <cell r="M27">
            <v>0</v>
          </cell>
          <cell r="N27">
            <v>0</v>
          </cell>
        </row>
        <row r="28">
          <cell r="F28">
            <v>0</v>
          </cell>
          <cell r="G28">
            <v>0</v>
          </cell>
          <cell r="H28">
            <v>0</v>
          </cell>
          <cell r="I28">
            <v>0</v>
          </cell>
          <cell r="J28">
            <v>0</v>
          </cell>
          <cell r="K28">
            <v>0</v>
          </cell>
          <cell r="L28">
            <v>0</v>
          </cell>
          <cell r="M28">
            <v>0</v>
          </cell>
          <cell r="N28">
            <v>0</v>
          </cell>
        </row>
        <row r="29">
          <cell r="F29">
            <v>0</v>
          </cell>
          <cell r="G29">
            <v>0</v>
          </cell>
          <cell r="H29">
            <v>0</v>
          </cell>
          <cell r="I29">
            <v>0</v>
          </cell>
          <cell r="J29">
            <v>0</v>
          </cell>
          <cell r="K29">
            <v>0</v>
          </cell>
          <cell r="L29">
            <v>0</v>
          </cell>
          <cell r="M29">
            <v>0</v>
          </cell>
          <cell r="N29">
            <v>0</v>
          </cell>
        </row>
        <row r="30">
          <cell r="K30">
            <v>0</v>
          </cell>
          <cell r="L30">
            <v>0</v>
          </cell>
          <cell r="M30">
            <v>0</v>
          </cell>
          <cell r="N30">
            <v>0</v>
          </cell>
        </row>
        <row r="31">
          <cell r="K31">
            <v>0</v>
          </cell>
          <cell r="L31">
            <v>0</v>
          </cell>
          <cell r="M31">
            <v>0</v>
          </cell>
          <cell r="N31">
            <v>0</v>
          </cell>
        </row>
        <row r="32">
          <cell r="F32">
            <v>0</v>
          </cell>
          <cell r="G32">
            <v>0</v>
          </cell>
          <cell r="H32">
            <v>0</v>
          </cell>
          <cell r="I32">
            <v>0</v>
          </cell>
          <cell r="J32">
            <v>0</v>
          </cell>
          <cell r="K32">
            <v>0</v>
          </cell>
          <cell r="L32">
            <v>0</v>
          </cell>
          <cell r="M32">
            <v>0</v>
          </cell>
          <cell r="N32">
            <v>0</v>
          </cell>
        </row>
        <row r="33">
          <cell r="K33">
            <v>0</v>
          </cell>
          <cell r="L33">
            <v>0</v>
          </cell>
          <cell r="M33">
            <v>0</v>
          </cell>
          <cell r="N33">
            <v>0</v>
          </cell>
        </row>
        <row r="34">
          <cell r="K34">
            <v>0</v>
          </cell>
          <cell r="L34">
            <v>0</v>
          </cell>
          <cell r="M34">
            <v>0</v>
          </cell>
          <cell r="N34">
            <v>0</v>
          </cell>
        </row>
        <row r="35">
          <cell r="F35">
            <v>0</v>
          </cell>
          <cell r="G35">
            <v>0</v>
          </cell>
          <cell r="H35">
            <v>0</v>
          </cell>
          <cell r="I35">
            <v>0</v>
          </cell>
          <cell r="J35">
            <v>0</v>
          </cell>
          <cell r="K35">
            <v>0</v>
          </cell>
          <cell r="L35">
            <v>0</v>
          </cell>
          <cell r="M35">
            <v>0</v>
          </cell>
          <cell r="N35">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sheetData sheetId="4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row r="10">
          <cell r="D10" t="str">
            <v>Действующая ИПР</v>
          </cell>
        </row>
      </sheetData>
      <sheetData sheetId="1"/>
      <sheetData sheetId="2"/>
      <sheetData sheetId="3"/>
      <sheetData sheetId="4">
        <row r="12">
          <cell r="H12">
            <v>124.88</v>
          </cell>
          <cell r="W12">
            <v>106.791</v>
          </cell>
          <cell r="X12">
            <v>148.36000000000001</v>
          </cell>
          <cell r="AB12">
            <v>107.19300000000004</v>
          </cell>
          <cell r="AC12">
            <v>131.66399999999999</v>
          </cell>
        </row>
        <row r="13">
          <cell r="X13">
            <v>75.506999999999991</v>
          </cell>
          <cell r="AC13">
            <v>88.697000000000031</v>
          </cell>
        </row>
        <row r="14">
          <cell r="Y14">
            <v>140.79300000000003</v>
          </cell>
          <cell r="AD14">
            <v>138.96000000000004</v>
          </cell>
        </row>
        <row r="16">
          <cell r="V16">
            <v>490.4</v>
          </cell>
          <cell r="W16">
            <v>15.558999999999999</v>
          </cell>
          <cell r="AA16">
            <v>486.22300000000001</v>
          </cell>
          <cell r="AB16">
            <v>15.08</v>
          </cell>
        </row>
        <row r="22">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ow r="10">
          <cell r="B10" t="str">
            <v>БП №1</v>
          </cell>
        </row>
      </sheetData>
      <sheetData sheetId="7"/>
      <sheetData sheetId="8">
        <row r="7">
          <cell r="G7">
            <v>884</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9">
          <cell r="G29">
            <v>9.61</v>
          </cell>
          <cell r="H29">
            <v>8</v>
          </cell>
          <cell r="I29">
            <v>10</v>
          </cell>
          <cell r="J29">
            <v>10.000999999999999</v>
          </cell>
          <cell r="K29">
            <v>10.101311439854733</v>
          </cell>
        </row>
      </sheetData>
      <sheetData sheetId="9">
        <row r="7">
          <cell r="G7">
            <v>884</v>
          </cell>
        </row>
      </sheetData>
      <sheetData sheetId="10"/>
      <sheetData sheetId="1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J12">
            <v>18903</v>
          </cell>
        </row>
        <row r="13">
          <cell r="F13">
            <v>11964</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9">
          <cell r="F19">
            <v>13902</v>
          </cell>
          <cell r="G19">
            <v>17411</v>
          </cell>
          <cell r="H19">
            <v>18800</v>
          </cell>
          <cell r="I19">
            <v>21403</v>
          </cell>
          <cell r="J19">
            <v>21987</v>
          </cell>
        </row>
        <row r="22">
          <cell r="F22">
            <v>0</v>
          </cell>
          <cell r="G22">
            <v>0</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sheetData sheetId="13"/>
      <sheetData sheetId="14">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sheetData>
      <sheetData sheetId="15"/>
      <sheetData sheetId="16"/>
      <sheetData sheetId="17"/>
      <sheetData sheetId="18">
        <row r="11">
          <cell r="F11">
            <v>230</v>
          </cell>
        </row>
      </sheetData>
      <sheetData sheetId="19"/>
      <sheetData sheetId="20">
        <row r="24">
          <cell r="K24">
            <v>1538</v>
          </cell>
        </row>
        <row r="25">
          <cell r="K25">
            <v>274</v>
          </cell>
        </row>
        <row r="26">
          <cell r="K26">
            <v>278</v>
          </cell>
        </row>
        <row r="27">
          <cell r="K27">
            <v>784</v>
          </cell>
        </row>
        <row r="28">
          <cell r="K28">
            <v>202</v>
          </cell>
        </row>
      </sheetData>
      <sheetData sheetId="21">
        <row r="15">
          <cell r="F15">
            <v>160.33249999999998</v>
          </cell>
          <cell r="H15">
            <v>0.65700000000000003</v>
          </cell>
        </row>
        <row r="27">
          <cell r="F27">
            <v>160.33249999999998</v>
          </cell>
          <cell r="H27">
            <v>78.694000000000003</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sheetData sheetId="31"/>
      <sheetData sheetId="32">
        <row r="10">
          <cell r="D10" t="str">
            <v>Действующая ИПР</v>
          </cell>
        </row>
      </sheetData>
      <sheetData sheetId="33"/>
      <sheetData sheetId="34"/>
      <sheetData sheetId="35">
        <row r="10">
          <cell r="D10" t="str">
            <v>Действующая ИПР</v>
          </cell>
        </row>
      </sheetData>
      <sheetData sheetId="36"/>
      <sheetData sheetId="37"/>
      <sheetData sheetId="38">
        <row r="10">
          <cell r="D10" t="str">
            <v>Действующая ИПР</v>
          </cell>
        </row>
      </sheetData>
      <sheetData sheetId="39"/>
      <sheetData sheetId="40"/>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Проверка"/>
    </sheetNames>
    <sheetDataSet>
      <sheetData sheetId="0"/>
      <sheetData sheetId="1"/>
      <sheetData sheetId="2"/>
      <sheetData sheetId="3"/>
      <sheetData sheetId="4"/>
      <sheetData sheetId="5"/>
      <sheetData sheetId="6">
        <row r="28">
          <cell r="E28">
            <v>0</v>
          </cell>
          <cell r="F28">
            <v>0</v>
          </cell>
          <cell r="G28">
            <v>0</v>
          </cell>
          <cell r="H28">
            <v>0</v>
          </cell>
          <cell r="I28">
            <v>0</v>
          </cell>
        </row>
        <row r="74">
          <cell r="E74">
            <v>0</v>
          </cell>
          <cell r="F74">
            <v>0</v>
          </cell>
          <cell r="G74">
            <v>0</v>
          </cell>
          <cell r="H74">
            <v>0</v>
          </cell>
          <cell r="I74">
            <v>0</v>
          </cell>
        </row>
      </sheetData>
      <sheetData sheetId="7"/>
      <sheetData sheetId="8" refreshError="1"/>
      <sheetData sheetId="9"/>
      <sheetData sheetId="10"/>
      <sheetData sheetId="11"/>
      <sheetData sheetId="12"/>
      <sheetData sheetId="13"/>
      <sheetData sheetId="14">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4">
          <cell r="D14">
            <v>0</v>
          </cell>
          <cell r="E14">
            <v>143</v>
          </cell>
          <cell r="F14">
            <v>0</v>
          </cell>
          <cell r="G14">
            <v>0</v>
          </cell>
          <cell r="H14">
            <v>0</v>
          </cell>
          <cell r="I14">
            <v>0</v>
          </cell>
          <cell r="J14">
            <v>0</v>
          </cell>
          <cell r="K14">
            <v>0</v>
          </cell>
          <cell r="L14">
            <v>0</v>
          </cell>
        </row>
        <row r="16">
          <cell r="B16" t="str">
            <v>договор №2-6240775 от 10.10.05 ТЕХПД Октябрьской жд</v>
          </cell>
          <cell r="E16">
            <v>143</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19">
          <cell r="B19" t="str">
            <v>договор № ___ от ____</v>
          </cell>
          <cell r="I19">
            <v>0</v>
          </cell>
          <cell r="J19">
            <v>0</v>
          </cell>
          <cell r="K19">
            <v>0</v>
          </cell>
          <cell r="L19">
            <v>0</v>
          </cell>
        </row>
        <row r="21">
          <cell r="D21">
            <v>0</v>
          </cell>
          <cell r="E21">
            <v>0</v>
          </cell>
          <cell r="F21">
            <v>0</v>
          </cell>
          <cell r="G21">
            <v>0</v>
          </cell>
          <cell r="H21">
            <v>0</v>
          </cell>
          <cell r="I21">
            <v>0</v>
          </cell>
          <cell r="J21">
            <v>0</v>
          </cell>
          <cell r="K21">
            <v>0</v>
          </cell>
          <cell r="L21">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6">
          <cell r="B26" t="str">
            <v>договор № ___ от ____</v>
          </cell>
          <cell r="I26">
            <v>0</v>
          </cell>
          <cell r="J26">
            <v>0</v>
          </cell>
          <cell r="K26">
            <v>0</v>
          </cell>
          <cell r="L26">
            <v>0</v>
          </cell>
        </row>
        <row r="28">
          <cell r="D28">
            <v>0</v>
          </cell>
          <cell r="E28">
            <v>947</v>
          </cell>
          <cell r="F28">
            <v>0</v>
          </cell>
          <cell r="G28">
            <v>10307</v>
          </cell>
          <cell r="H28">
            <v>0</v>
          </cell>
          <cell r="I28">
            <v>0</v>
          </cell>
          <cell r="J28">
            <v>0</v>
          </cell>
          <cell r="K28">
            <v>0</v>
          </cell>
          <cell r="L28">
            <v>0</v>
          </cell>
        </row>
        <row r="30">
          <cell r="E30">
            <v>25</v>
          </cell>
          <cell r="I30">
            <v>0</v>
          </cell>
          <cell r="J30">
            <v>0</v>
          </cell>
          <cell r="K30">
            <v>0</v>
          </cell>
          <cell r="L30">
            <v>0</v>
          </cell>
        </row>
        <row r="31">
          <cell r="E31">
            <v>146</v>
          </cell>
          <cell r="I31">
            <v>0</v>
          </cell>
          <cell r="J31">
            <v>0</v>
          </cell>
          <cell r="K31">
            <v>0</v>
          </cell>
          <cell r="L31">
            <v>0</v>
          </cell>
        </row>
        <row r="32">
          <cell r="E32">
            <v>6</v>
          </cell>
          <cell r="I32">
            <v>0</v>
          </cell>
          <cell r="J32">
            <v>0</v>
          </cell>
          <cell r="K32">
            <v>0</v>
          </cell>
          <cell r="L32">
            <v>0</v>
          </cell>
        </row>
        <row r="33">
          <cell r="E33">
            <v>190</v>
          </cell>
        </row>
        <row r="35">
          <cell r="E35">
            <v>112</v>
          </cell>
        </row>
      </sheetData>
      <sheetData sheetId="15">
        <row r="6">
          <cell r="D6">
            <v>0</v>
          </cell>
          <cell r="E6">
            <v>1364</v>
          </cell>
          <cell r="F6">
            <v>0</v>
          </cell>
          <cell r="G6">
            <v>5999</v>
          </cell>
          <cell r="H6">
            <v>0</v>
          </cell>
          <cell r="I6">
            <v>0</v>
          </cell>
          <cell r="J6">
            <v>0</v>
          </cell>
          <cell r="K6">
            <v>0</v>
          </cell>
          <cell r="L6">
            <v>0</v>
          </cell>
        </row>
        <row r="8">
          <cell r="B8" t="str">
            <v>договор № 4404 от 01.10.2004 ЗАО "ЛЭИВО"</v>
          </cell>
          <cell r="E8">
            <v>1364</v>
          </cell>
          <cell r="G8">
            <v>5154</v>
          </cell>
          <cell r="I8">
            <v>0</v>
          </cell>
          <cell r="J8">
            <v>0</v>
          </cell>
          <cell r="K8">
            <v>0</v>
          </cell>
          <cell r="L8">
            <v>0</v>
          </cell>
        </row>
        <row r="9">
          <cell r="B9" t="str">
            <v>договор № ___ от ____</v>
          </cell>
          <cell r="G9">
            <v>845</v>
          </cell>
          <cell r="I9">
            <v>0</v>
          </cell>
          <cell r="J9">
            <v>0</v>
          </cell>
          <cell r="K9">
            <v>0</v>
          </cell>
          <cell r="L9">
            <v>0</v>
          </cell>
        </row>
        <row r="11">
          <cell r="B11" t="str">
            <v>договор № ___ от ____</v>
          </cell>
          <cell r="I11">
            <v>0</v>
          </cell>
          <cell r="J11">
            <v>0</v>
          </cell>
          <cell r="K11">
            <v>0</v>
          </cell>
          <cell r="L11">
            <v>0</v>
          </cell>
        </row>
        <row r="15">
          <cell r="B15" t="str">
            <v xml:space="preserve">    в том числе:</v>
          </cell>
        </row>
        <row r="16">
          <cell r="B16" t="str">
            <v>договор № ОП Ленэнергозащита</v>
          </cell>
          <cell r="G16">
            <v>601</v>
          </cell>
          <cell r="I16">
            <v>0</v>
          </cell>
          <cell r="J16">
            <v>0</v>
          </cell>
          <cell r="K16">
            <v>0</v>
          </cell>
          <cell r="L16">
            <v>0</v>
          </cell>
        </row>
        <row r="17">
          <cell r="B17" t="str">
            <v>договор № 2-1120 от 18.10.2001 ОВО при УВД Центрального района</v>
          </cell>
          <cell r="E17">
            <v>27</v>
          </cell>
          <cell r="G17">
            <v>163</v>
          </cell>
        </row>
        <row r="18">
          <cell r="B18" t="str">
            <v>договор №2-14088 от 01.10.2005 ФГУП "Ведомственная охана"</v>
          </cell>
          <cell r="E18">
            <v>1999</v>
          </cell>
          <cell r="G18">
            <v>9497</v>
          </cell>
          <cell r="I18">
            <v>0</v>
          </cell>
          <cell r="J18">
            <v>0</v>
          </cell>
          <cell r="K18">
            <v>0</v>
          </cell>
          <cell r="L18">
            <v>0</v>
          </cell>
        </row>
        <row r="23">
          <cell r="D23">
            <v>0</v>
          </cell>
          <cell r="E23">
            <v>45</v>
          </cell>
          <cell r="F23">
            <v>0</v>
          </cell>
          <cell r="G23">
            <v>120</v>
          </cell>
          <cell r="H23">
            <v>0</v>
          </cell>
          <cell r="I23">
            <v>0</v>
          </cell>
          <cell r="J23">
            <v>0</v>
          </cell>
          <cell r="K23">
            <v>0</v>
          </cell>
          <cell r="L23">
            <v>0</v>
          </cell>
        </row>
        <row r="25">
          <cell r="E25">
            <v>45</v>
          </cell>
          <cell r="G25">
            <v>120</v>
          </cell>
          <cell r="I25">
            <v>0</v>
          </cell>
          <cell r="J25">
            <v>0</v>
          </cell>
          <cell r="K25">
            <v>0</v>
          </cell>
          <cell r="L25">
            <v>0</v>
          </cell>
        </row>
        <row r="27">
          <cell r="I27">
            <v>0</v>
          </cell>
          <cell r="J27">
            <v>0</v>
          </cell>
          <cell r="K27">
            <v>0</v>
          </cell>
          <cell r="L27">
            <v>0</v>
          </cell>
        </row>
        <row r="30">
          <cell r="D30">
            <v>0</v>
          </cell>
          <cell r="E30">
            <v>0</v>
          </cell>
          <cell r="F30">
            <v>0</v>
          </cell>
          <cell r="G30">
            <v>0</v>
          </cell>
          <cell r="H30">
            <v>0</v>
          </cell>
          <cell r="I30">
            <v>0</v>
          </cell>
          <cell r="J30">
            <v>0</v>
          </cell>
          <cell r="K30">
            <v>0</v>
          </cell>
          <cell r="L30">
            <v>0</v>
          </cell>
        </row>
        <row r="32">
          <cell r="I32">
            <v>0</v>
          </cell>
          <cell r="J32">
            <v>0</v>
          </cell>
          <cell r="K32">
            <v>0</v>
          </cell>
          <cell r="L32">
            <v>0</v>
          </cell>
        </row>
        <row r="34">
          <cell r="I34">
            <v>0</v>
          </cell>
          <cell r="J34">
            <v>0</v>
          </cell>
          <cell r="K34">
            <v>0</v>
          </cell>
          <cell r="L34">
            <v>0</v>
          </cell>
        </row>
        <row r="37">
          <cell r="D37">
            <v>0</v>
          </cell>
          <cell r="E37">
            <v>838</v>
          </cell>
          <cell r="F37">
            <v>0</v>
          </cell>
          <cell r="G37">
            <v>2597</v>
          </cell>
          <cell r="H37">
            <v>0</v>
          </cell>
          <cell r="I37">
            <v>0</v>
          </cell>
          <cell r="J37">
            <v>0</v>
          </cell>
          <cell r="K37">
            <v>0</v>
          </cell>
          <cell r="L37">
            <v>0</v>
          </cell>
        </row>
        <row r="39">
          <cell r="E39">
            <v>37</v>
          </cell>
          <cell r="G39">
            <v>200</v>
          </cell>
          <cell r="I39">
            <v>0</v>
          </cell>
          <cell r="J39">
            <v>0</v>
          </cell>
          <cell r="K39">
            <v>0</v>
          </cell>
          <cell r="L39">
            <v>0</v>
          </cell>
        </row>
        <row r="41">
          <cell r="I41">
            <v>0</v>
          </cell>
          <cell r="J41">
            <v>0</v>
          </cell>
          <cell r="K41">
            <v>0</v>
          </cell>
          <cell r="L41">
            <v>0</v>
          </cell>
        </row>
        <row r="44">
          <cell r="D44">
            <v>0</v>
          </cell>
          <cell r="E44">
            <v>0</v>
          </cell>
          <cell r="F44">
            <v>0</v>
          </cell>
          <cell r="G44">
            <v>0</v>
          </cell>
          <cell r="H44">
            <v>0</v>
          </cell>
          <cell r="I44">
            <v>0</v>
          </cell>
          <cell r="J44">
            <v>0</v>
          </cell>
          <cell r="K44">
            <v>0</v>
          </cell>
          <cell r="L44">
            <v>0</v>
          </cell>
        </row>
        <row r="46">
          <cell r="I46">
            <v>0</v>
          </cell>
          <cell r="J46">
            <v>0</v>
          </cell>
          <cell r="K46">
            <v>0</v>
          </cell>
          <cell r="L46">
            <v>0</v>
          </cell>
        </row>
        <row r="51">
          <cell r="D51">
            <v>0</v>
          </cell>
          <cell r="E51">
            <v>16559</v>
          </cell>
          <cell r="F51">
            <v>0</v>
          </cell>
          <cell r="G51">
            <v>73026</v>
          </cell>
          <cell r="H51">
            <v>0</v>
          </cell>
          <cell r="I51">
            <v>0</v>
          </cell>
          <cell r="J51">
            <v>0</v>
          </cell>
          <cell r="K51">
            <v>0</v>
          </cell>
          <cell r="L51">
            <v>0</v>
          </cell>
        </row>
        <row r="52">
          <cell r="D52">
            <v>0</v>
          </cell>
          <cell r="E52">
            <v>14176</v>
          </cell>
          <cell r="F52">
            <v>0</v>
          </cell>
          <cell r="G52">
            <v>60434</v>
          </cell>
          <cell r="H52">
            <v>0</v>
          </cell>
          <cell r="I52">
            <v>0</v>
          </cell>
          <cell r="J52">
            <v>0</v>
          </cell>
          <cell r="K52">
            <v>0</v>
          </cell>
          <cell r="L52">
            <v>0</v>
          </cell>
        </row>
        <row r="54">
          <cell r="E54">
            <v>14176</v>
          </cell>
          <cell r="G54">
            <v>60434</v>
          </cell>
          <cell r="I54">
            <v>0</v>
          </cell>
          <cell r="J54">
            <v>0</v>
          </cell>
          <cell r="K54">
            <v>0</v>
          </cell>
          <cell r="L54">
            <v>0</v>
          </cell>
        </row>
        <row r="56">
          <cell r="I56">
            <v>0</v>
          </cell>
          <cell r="J56">
            <v>0</v>
          </cell>
          <cell r="K56">
            <v>0</v>
          </cell>
          <cell r="L56">
            <v>0</v>
          </cell>
        </row>
        <row r="59">
          <cell r="D59">
            <v>0</v>
          </cell>
          <cell r="E59">
            <v>2383</v>
          </cell>
          <cell r="F59">
            <v>0</v>
          </cell>
          <cell r="G59">
            <v>12592</v>
          </cell>
          <cell r="H59">
            <v>0</v>
          </cell>
          <cell r="I59">
            <v>0</v>
          </cell>
          <cell r="J59">
            <v>0</v>
          </cell>
          <cell r="K59">
            <v>0</v>
          </cell>
          <cell r="L59">
            <v>0</v>
          </cell>
        </row>
        <row r="61">
          <cell r="E61">
            <v>2383</v>
          </cell>
          <cell r="G61">
            <v>12592</v>
          </cell>
          <cell r="I61">
            <v>0</v>
          </cell>
          <cell r="J61">
            <v>0</v>
          </cell>
          <cell r="K61">
            <v>0</v>
          </cell>
          <cell r="L61">
            <v>0</v>
          </cell>
        </row>
        <row r="63">
          <cell r="I63">
            <v>0</v>
          </cell>
          <cell r="J63">
            <v>0</v>
          </cell>
          <cell r="K63">
            <v>0</v>
          </cell>
          <cell r="L63">
            <v>0</v>
          </cell>
        </row>
        <row r="66">
          <cell r="D66">
            <v>0</v>
          </cell>
          <cell r="E66">
            <v>0</v>
          </cell>
          <cell r="F66">
            <v>0</v>
          </cell>
          <cell r="G66">
            <v>0</v>
          </cell>
          <cell r="H66">
            <v>0</v>
          </cell>
          <cell r="I66">
            <v>0</v>
          </cell>
          <cell r="J66">
            <v>0</v>
          </cell>
          <cell r="K66">
            <v>0</v>
          </cell>
          <cell r="L66">
            <v>0</v>
          </cell>
        </row>
        <row r="68">
          <cell r="I68">
            <v>0</v>
          </cell>
          <cell r="J68">
            <v>0</v>
          </cell>
          <cell r="K68">
            <v>0</v>
          </cell>
          <cell r="L68">
            <v>0</v>
          </cell>
        </row>
        <row r="70">
          <cell r="I70">
            <v>0</v>
          </cell>
          <cell r="J70">
            <v>0</v>
          </cell>
          <cell r="K70">
            <v>0</v>
          </cell>
          <cell r="L70">
            <v>0</v>
          </cell>
        </row>
        <row r="73">
          <cell r="D73">
            <v>0</v>
          </cell>
          <cell r="E73">
            <v>0</v>
          </cell>
          <cell r="F73">
            <v>0</v>
          </cell>
          <cell r="G73">
            <v>28</v>
          </cell>
          <cell r="H73">
            <v>0</v>
          </cell>
          <cell r="I73">
            <v>0</v>
          </cell>
          <cell r="J73">
            <v>0</v>
          </cell>
          <cell r="K73">
            <v>0</v>
          </cell>
          <cell r="L73">
            <v>0</v>
          </cell>
        </row>
        <row r="75">
          <cell r="G75">
            <v>28</v>
          </cell>
          <cell r="I75">
            <v>0</v>
          </cell>
          <cell r="J75">
            <v>0</v>
          </cell>
          <cell r="K75">
            <v>0</v>
          </cell>
          <cell r="L75">
            <v>0</v>
          </cell>
        </row>
        <row r="76">
          <cell r="I76">
            <v>0</v>
          </cell>
          <cell r="J76">
            <v>0</v>
          </cell>
          <cell r="K76">
            <v>0</v>
          </cell>
          <cell r="L76">
            <v>0</v>
          </cell>
        </row>
        <row r="77">
          <cell r="I77">
            <v>0</v>
          </cell>
          <cell r="J77">
            <v>0</v>
          </cell>
          <cell r="K77">
            <v>0</v>
          </cell>
          <cell r="L77">
            <v>0</v>
          </cell>
        </row>
        <row r="78">
          <cell r="I78">
            <v>0</v>
          </cell>
          <cell r="J78">
            <v>0</v>
          </cell>
          <cell r="K78">
            <v>0</v>
          </cell>
          <cell r="L78">
            <v>0</v>
          </cell>
        </row>
        <row r="79">
          <cell r="I79">
            <v>0</v>
          </cell>
          <cell r="J79">
            <v>0</v>
          </cell>
          <cell r="K79">
            <v>0</v>
          </cell>
          <cell r="L79">
            <v>0</v>
          </cell>
        </row>
        <row r="80">
          <cell r="I80">
            <v>0</v>
          </cell>
          <cell r="J80">
            <v>0</v>
          </cell>
          <cell r="K80">
            <v>0</v>
          </cell>
          <cell r="L80">
            <v>0</v>
          </cell>
        </row>
        <row r="81">
          <cell r="I81">
            <v>0</v>
          </cell>
          <cell r="J81">
            <v>0</v>
          </cell>
          <cell r="K81">
            <v>0</v>
          </cell>
          <cell r="L81">
            <v>0</v>
          </cell>
        </row>
        <row r="82">
          <cell r="I82">
            <v>0</v>
          </cell>
          <cell r="J82">
            <v>0</v>
          </cell>
          <cell r="K82">
            <v>0</v>
          </cell>
          <cell r="L82">
            <v>0</v>
          </cell>
        </row>
        <row r="84">
          <cell r="I84">
            <v>0</v>
          </cell>
          <cell r="J84">
            <v>0</v>
          </cell>
          <cell r="K84">
            <v>0</v>
          </cell>
          <cell r="L84">
            <v>0</v>
          </cell>
        </row>
      </sheetData>
      <sheetData sheetId="16" refreshError="1"/>
      <sheetData sheetId="17"/>
      <sheetData sheetId="18">
        <row r="7">
          <cell r="E7">
            <v>0</v>
          </cell>
          <cell r="F7">
            <v>0</v>
          </cell>
          <cell r="G7">
            <v>0</v>
          </cell>
          <cell r="H7">
            <v>0</v>
          </cell>
          <cell r="I7">
            <v>0</v>
          </cell>
          <cell r="J7">
            <v>0</v>
          </cell>
          <cell r="K7">
            <v>0</v>
          </cell>
          <cell r="L7">
            <v>0</v>
          </cell>
          <cell r="M7">
            <v>0</v>
          </cell>
        </row>
        <row r="8">
          <cell r="J8">
            <v>0</v>
          </cell>
          <cell r="K8">
            <v>0</v>
          </cell>
          <cell r="L8">
            <v>0</v>
          </cell>
          <cell r="M8">
            <v>0</v>
          </cell>
        </row>
        <row r="9">
          <cell r="J9">
            <v>0</v>
          </cell>
          <cell r="K9">
            <v>0</v>
          </cell>
          <cell r="L9">
            <v>0</v>
          </cell>
          <cell r="M9">
            <v>0</v>
          </cell>
        </row>
        <row r="10">
          <cell r="E10">
            <v>0</v>
          </cell>
          <cell r="F10">
            <v>0</v>
          </cell>
          <cell r="G10">
            <v>0</v>
          </cell>
          <cell r="H10">
            <v>0</v>
          </cell>
          <cell r="I10">
            <v>0</v>
          </cell>
          <cell r="J10">
            <v>0</v>
          </cell>
          <cell r="K10">
            <v>0</v>
          </cell>
          <cell r="L10">
            <v>0</v>
          </cell>
          <cell r="M10">
            <v>0</v>
          </cell>
        </row>
        <row r="11">
          <cell r="J11">
            <v>0</v>
          </cell>
          <cell r="K11">
            <v>0</v>
          </cell>
          <cell r="L11">
            <v>0</v>
          </cell>
          <cell r="M11">
            <v>0</v>
          </cell>
        </row>
        <row r="12">
          <cell r="J12">
            <v>0</v>
          </cell>
          <cell r="K12">
            <v>0</v>
          </cell>
          <cell r="L12">
            <v>0</v>
          </cell>
          <cell r="M12">
            <v>0</v>
          </cell>
        </row>
        <row r="13">
          <cell r="E13">
            <v>0</v>
          </cell>
          <cell r="F13">
            <v>0</v>
          </cell>
          <cell r="G13">
            <v>0</v>
          </cell>
          <cell r="H13">
            <v>0</v>
          </cell>
          <cell r="I13">
            <v>0</v>
          </cell>
          <cell r="J13">
            <v>0</v>
          </cell>
          <cell r="K13">
            <v>0</v>
          </cell>
          <cell r="L13">
            <v>0</v>
          </cell>
          <cell r="M13">
            <v>0</v>
          </cell>
        </row>
        <row r="14">
          <cell r="J14">
            <v>0</v>
          </cell>
          <cell r="K14">
            <v>0</v>
          </cell>
          <cell r="L14">
            <v>0</v>
          </cell>
          <cell r="M14">
            <v>0</v>
          </cell>
        </row>
        <row r="15">
          <cell r="J15">
            <v>0</v>
          </cell>
          <cell r="K15">
            <v>0</v>
          </cell>
          <cell r="L15">
            <v>0</v>
          </cell>
          <cell r="M15">
            <v>0</v>
          </cell>
        </row>
        <row r="17">
          <cell r="E17">
            <v>0</v>
          </cell>
          <cell r="F17">
            <v>0</v>
          </cell>
          <cell r="G17">
            <v>0</v>
          </cell>
          <cell r="H17">
            <v>0</v>
          </cell>
          <cell r="I17">
            <v>0</v>
          </cell>
          <cell r="J17">
            <v>0</v>
          </cell>
          <cell r="K17">
            <v>0</v>
          </cell>
          <cell r="L17">
            <v>0</v>
          </cell>
          <cell r="M17">
            <v>0</v>
          </cell>
        </row>
      </sheetData>
      <sheetData sheetId="19"/>
      <sheetData sheetId="20">
        <row r="6">
          <cell r="A6" t="str">
            <v>&lt;Учебное заведение 1&gt;</v>
          </cell>
          <cell r="E6">
            <v>0</v>
          </cell>
          <cell r="F6">
            <v>0</v>
          </cell>
          <cell r="G6">
            <v>0</v>
          </cell>
          <cell r="H6">
            <v>0</v>
          </cell>
          <cell r="I6">
            <v>0</v>
          </cell>
          <cell r="J6">
            <v>0</v>
          </cell>
          <cell r="K6">
            <v>0</v>
          </cell>
          <cell r="L6">
            <v>0</v>
          </cell>
          <cell r="M6">
            <v>0</v>
          </cell>
        </row>
        <row r="8">
          <cell r="J8">
            <v>0</v>
          </cell>
          <cell r="K8">
            <v>0</v>
          </cell>
          <cell r="L8">
            <v>0</v>
          </cell>
          <cell r="M8">
            <v>0</v>
          </cell>
        </row>
        <row r="9">
          <cell r="J9">
            <v>0</v>
          </cell>
          <cell r="K9">
            <v>0</v>
          </cell>
          <cell r="L9">
            <v>0</v>
          </cell>
          <cell r="M9">
            <v>0</v>
          </cell>
        </row>
        <row r="11">
          <cell r="E11">
            <v>0</v>
          </cell>
          <cell r="F11">
            <v>0</v>
          </cell>
          <cell r="G11">
            <v>0</v>
          </cell>
          <cell r="H11">
            <v>0</v>
          </cell>
          <cell r="I11">
            <v>0</v>
          </cell>
          <cell r="J11">
            <v>0</v>
          </cell>
          <cell r="K11">
            <v>0</v>
          </cell>
          <cell r="L11">
            <v>0</v>
          </cell>
          <cell r="M11">
            <v>0</v>
          </cell>
        </row>
        <row r="13">
          <cell r="J13">
            <v>0</v>
          </cell>
          <cell r="K13">
            <v>0</v>
          </cell>
          <cell r="L13">
            <v>0</v>
          </cell>
          <cell r="M13">
            <v>0</v>
          </cell>
        </row>
        <row r="14">
          <cell r="J14">
            <v>0</v>
          </cell>
          <cell r="K14">
            <v>0</v>
          </cell>
          <cell r="L14">
            <v>0</v>
          </cell>
          <cell r="M14">
            <v>0</v>
          </cell>
        </row>
        <row r="16">
          <cell r="E16">
            <v>0</v>
          </cell>
          <cell r="F16">
            <v>0</v>
          </cell>
          <cell r="G16">
            <v>0</v>
          </cell>
          <cell r="H16">
            <v>0</v>
          </cell>
          <cell r="I16">
            <v>0</v>
          </cell>
          <cell r="J16">
            <v>0</v>
          </cell>
          <cell r="K16">
            <v>0</v>
          </cell>
          <cell r="L16">
            <v>0</v>
          </cell>
          <cell r="M16">
            <v>0</v>
          </cell>
        </row>
        <row r="18">
          <cell r="J18">
            <v>0</v>
          </cell>
          <cell r="K18">
            <v>0</v>
          </cell>
          <cell r="L18">
            <v>0</v>
          </cell>
          <cell r="M18">
            <v>0</v>
          </cell>
        </row>
        <row r="20">
          <cell r="E20">
            <v>0</v>
          </cell>
          <cell r="F20">
            <v>0</v>
          </cell>
          <cell r="G20">
            <v>0</v>
          </cell>
          <cell r="H20">
            <v>0</v>
          </cell>
          <cell r="I20">
            <v>0</v>
          </cell>
          <cell r="J20">
            <v>0</v>
          </cell>
          <cell r="K20">
            <v>0</v>
          </cell>
          <cell r="L20">
            <v>0</v>
          </cell>
          <cell r="M20">
            <v>0</v>
          </cell>
        </row>
        <row r="22">
          <cell r="J22">
            <v>0</v>
          </cell>
          <cell r="K22">
            <v>0</v>
          </cell>
          <cell r="L22">
            <v>0</v>
          </cell>
          <cell r="M22">
            <v>0</v>
          </cell>
        </row>
        <row r="23">
          <cell r="J23">
            <v>0</v>
          </cell>
          <cell r="K23">
            <v>0</v>
          </cell>
          <cell r="L23">
            <v>0</v>
          </cell>
          <cell r="M23">
            <v>0</v>
          </cell>
        </row>
        <row r="26">
          <cell r="E26">
            <v>0</v>
          </cell>
          <cell r="F26">
            <v>0</v>
          </cell>
          <cell r="G26">
            <v>0</v>
          </cell>
          <cell r="H26">
            <v>0</v>
          </cell>
          <cell r="I26">
            <v>0</v>
          </cell>
          <cell r="J26">
            <v>0</v>
          </cell>
          <cell r="K26">
            <v>0</v>
          </cell>
          <cell r="L26">
            <v>0</v>
          </cell>
          <cell r="M26">
            <v>0</v>
          </cell>
        </row>
      </sheetData>
      <sheetData sheetId="21"/>
      <sheetData sheetId="22"/>
      <sheetData sheetId="23">
        <row r="8">
          <cell r="I8">
            <v>0</v>
          </cell>
          <cell r="J8">
            <v>0</v>
          </cell>
          <cell r="K8">
            <v>0</v>
          </cell>
          <cell r="L8">
            <v>0</v>
          </cell>
        </row>
        <row r="9">
          <cell r="I9">
            <v>0</v>
          </cell>
          <cell r="J9">
            <v>0</v>
          </cell>
          <cell r="K9">
            <v>0</v>
          </cell>
          <cell r="L9">
            <v>0</v>
          </cell>
        </row>
        <row r="10">
          <cell r="I10">
            <v>0</v>
          </cell>
          <cell r="J10">
            <v>0</v>
          </cell>
          <cell r="K10">
            <v>0</v>
          </cell>
          <cell r="L10">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4">
          <cell r="D24">
            <v>0</v>
          </cell>
          <cell r="E24">
            <v>0</v>
          </cell>
          <cell r="F24">
            <v>0</v>
          </cell>
          <cell r="G24">
            <v>0</v>
          </cell>
          <cell r="H24">
            <v>0</v>
          </cell>
          <cell r="I24">
            <v>0</v>
          </cell>
          <cell r="J24">
            <v>0</v>
          </cell>
          <cell r="K24">
            <v>0</v>
          </cell>
          <cell r="L24">
            <v>0</v>
          </cell>
        </row>
        <row r="26">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2">
          <cell r="I32">
            <v>0</v>
          </cell>
          <cell r="J32">
            <v>0</v>
          </cell>
          <cell r="K32">
            <v>0</v>
          </cell>
          <cell r="L32">
            <v>0</v>
          </cell>
        </row>
        <row r="33">
          <cell r="I33">
            <v>0</v>
          </cell>
          <cell r="J33">
            <v>0</v>
          </cell>
          <cell r="K33">
            <v>0</v>
          </cell>
          <cell r="L33">
            <v>0</v>
          </cell>
        </row>
        <row r="34">
          <cell r="I34">
            <v>0</v>
          </cell>
          <cell r="J34">
            <v>0</v>
          </cell>
          <cell r="K34">
            <v>0</v>
          </cell>
          <cell r="L34">
            <v>0</v>
          </cell>
        </row>
        <row r="36">
          <cell r="D36">
            <v>0</v>
          </cell>
          <cell r="E36">
            <v>0</v>
          </cell>
          <cell r="F36">
            <v>0</v>
          </cell>
          <cell r="G36">
            <v>0</v>
          </cell>
          <cell r="H36">
            <v>0</v>
          </cell>
          <cell r="I36">
            <v>0</v>
          </cell>
          <cell r="J36">
            <v>0</v>
          </cell>
          <cell r="K36">
            <v>0</v>
          </cell>
          <cell r="L36">
            <v>0</v>
          </cell>
        </row>
        <row r="38">
          <cell r="I38">
            <v>0</v>
          </cell>
          <cell r="J38">
            <v>0</v>
          </cell>
          <cell r="K38">
            <v>0</v>
          </cell>
          <cell r="L38">
            <v>0</v>
          </cell>
        </row>
        <row r="39">
          <cell r="I39">
            <v>0</v>
          </cell>
          <cell r="J39">
            <v>0</v>
          </cell>
          <cell r="K39">
            <v>0</v>
          </cell>
          <cell r="L39">
            <v>0</v>
          </cell>
        </row>
        <row r="40">
          <cell r="I40">
            <v>0</v>
          </cell>
          <cell r="J40">
            <v>0</v>
          </cell>
          <cell r="K40">
            <v>0</v>
          </cell>
          <cell r="L40">
            <v>0</v>
          </cell>
        </row>
      </sheetData>
      <sheetData sheetId="24">
        <row r="6">
          <cell r="A6" t="str">
            <v>&lt;Наименование работ 1&gt;</v>
          </cell>
        </row>
        <row r="8">
          <cell r="A8" t="str">
            <v>договор № ___ от ____</v>
          </cell>
          <cell r="J8">
            <v>0</v>
          </cell>
          <cell r="K8">
            <v>0</v>
          </cell>
          <cell r="L8">
            <v>0</v>
          </cell>
          <cell r="M8">
            <v>0</v>
          </cell>
        </row>
        <row r="9">
          <cell r="A9" t="str">
            <v>договор № ___ от ____</v>
          </cell>
          <cell r="J9">
            <v>0</v>
          </cell>
          <cell r="K9">
            <v>0</v>
          </cell>
          <cell r="L9">
            <v>0</v>
          </cell>
          <cell r="M9">
            <v>0</v>
          </cell>
        </row>
        <row r="11">
          <cell r="A11" t="str">
            <v>&lt;Наименование работ 2&gt;</v>
          </cell>
        </row>
        <row r="13">
          <cell r="A13" t="str">
            <v>договор № ___ от ____</v>
          </cell>
          <cell r="J13">
            <v>0</v>
          </cell>
          <cell r="K13">
            <v>0</v>
          </cell>
          <cell r="L13">
            <v>0</v>
          </cell>
          <cell r="M13">
            <v>0</v>
          </cell>
        </row>
        <row r="14">
          <cell r="A14" t="str">
            <v>договор № ___ от ____</v>
          </cell>
          <cell r="J14">
            <v>0</v>
          </cell>
          <cell r="K14">
            <v>0</v>
          </cell>
          <cell r="L14">
            <v>0</v>
          </cell>
          <cell r="M14">
            <v>0</v>
          </cell>
        </row>
        <row r="18">
          <cell r="J18">
            <v>0</v>
          </cell>
          <cell r="K18">
            <v>0</v>
          </cell>
          <cell r="L18">
            <v>0</v>
          </cell>
          <cell r="M18">
            <v>0</v>
          </cell>
        </row>
        <row r="22">
          <cell r="J22">
            <v>0</v>
          </cell>
          <cell r="K22">
            <v>0</v>
          </cell>
          <cell r="L22">
            <v>0</v>
          </cell>
          <cell r="M22">
            <v>0</v>
          </cell>
        </row>
        <row r="23">
          <cell r="J23">
            <v>0</v>
          </cell>
          <cell r="K23">
            <v>0</v>
          </cell>
          <cell r="L23">
            <v>0</v>
          </cell>
          <cell r="M23">
            <v>0</v>
          </cell>
        </row>
        <row r="26">
          <cell r="E26">
            <v>0</v>
          </cell>
          <cell r="F26">
            <v>0</v>
          </cell>
          <cell r="G26">
            <v>0</v>
          </cell>
          <cell r="H26">
            <v>0</v>
          </cell>
          <cell r="I26">
            <v>0</v>
          </cell>
          <cell r="J26">
            <v>0</v>
          </cell>
          <cell r="K26">
            <v>0</v>
          </cell>
          <cell r="L26">
            <v>0</v>
          </cell>
          <cell r="M26">
            <v>0</v>
          </cell>
        </row>
      </sheetData>
      <sheetData sheetId="25"/>
      <sheetData sheetId="26"/>
      <sheetData sheetId="27"/>
      <sheetData sheetId="28"/>
      <sheetData sheetId="29"/>
      <sheetData sheetId="30"/>
      <sheetData sheetId="31">
        <row r="7">
          <cell r="B7" t="str">
            <v>&lt;Статья расходов 1&gt;</v>
          </cell>
          <cell r="G7">
            <v>0</v>
          </cell>
          <cell r="H7">
            <v>0</v>
          </cell>
          <cell r="I7">
            <v>0</v>
          </cell>
          <cell r="J7">
            <v>0</v>
          </cell>
          <cell r="K7">
            <v>0</v>
          </cell>
          <cell r="L7">
            <v>0</v>
          </cell>
          <cell r="M7">
            <v>0</v>
          </cell>
          <cell r="N7">
            <v>0</v>
          </cell>
          <cell r="O7">
            <v>0</v>
          </cell>
        </row>
        <row r="9">
          <cell r="B9" t="str">
            <v>договор № ___ от ____</v>
          </cell>
          <cell r="L9">
            <v>0</v>
          </cell>
          <cell r="M9">
            <v>0</v>
          </cell>
          <cell r="N9">
            <v>0</v>
          </cell>
          <cell r="O9">
            <v>0</v>
          </cell>
        </row>
        <row r="10">
          <cell r="B10" t="str">
            <v>договор № ___ от ____</v>
          </cell>
          <cell r="L10">
            <v>0</v>
          </cell>
          <cell r="M10">
            <v>0</v>
          </cell>
          <cell r="N10">
            <v>0</v>
          </cell>
          <cell r="O10">
            <v>0</v>
          </cell>
        </row>
        <row r="12">
          <cell r="B12" t="str">
            <v>&lt;Статья расходов 2&gt;</v>
          </cell>
        </row>
        <row r="14">
          <cell r="B14" t="str">
            <v>договор № ___ от ____</v>
          </cell>
          <cell r="L14">
            <v>0</v>
          </cell>
          <cell r="M14">
            <v>0</v>
          </cell>
          <cell r="N14">
            <v>0</v>
          </cell>
          <cell r="O14">
            <v>0</v>
          </cell>
        </row>
        <row r="15">
          <cell r="B15" t="str">
            <v>договор № ___ от ____</v>
          </cell>
          <cell r="L15">
            <v>0</v>
          </cell>
          <cell r="M15">
            <v>0</v>
          </cell>
          <cell r="N15">
            <v>0</v>
          </cell>
          <cell r="O15">
            <v>0</v>
          </cell>
        </row>
        <row r="17">
          <cell r="B17" t="str">
            <v>&lt;Статья расходов 3&gt;</v>
          </cell>
          <cell r="G17">
            <v>0</v>
          </cell>
          <cell r="H17">
            <v>0</v>
          </cell>
          <cell r="I17">
            <v>0</v>
          </cell>
          <cell r="J17">
            <v>0</v>
          </cell>
          <cell r="K17">
            <v>0</v>
          </cell>
          <cell r="L17">
            <v>0</v>
          </cell>
          <cell r="M17">
            <v>0</v>
          </cell>
          <cell r="N17">
            <v>0</v>
          </cell>
          <cell r="O17">
            <v>0</v>
          </cell>
        </row>
        <row r="19">
          <cell r="B19" t="str">
            <v>договор № ___ от ____</v>
          </cell>
          <cell r="L19">
            <v>0</v>
          </cell>
          <cell r="M19">
            <v>0</v>
          </cell>
          <cell r="N19">
            <v>0</v>
          </cell>
          <cell r="O19">
            <v>0</v>
          </cell>
        </row>
        <row r="20">
          <cell r="B20" t="str">
            <v>договор № ___ от ____</v>
          </cell>
          <cell r="L20">
            <v>0</v>
          </cell>
          <cell r="M20">
            <v>0</v>
          </cell>
          <cell r="N20">
            <v>0</v>
          </cell>
          <cell r="O20">
            <v>0</v>
          </cell>
        </row>
        <row r="22">
          <cell r="B22" t="str">
            <v>&lt;Статья расходов&gt;</v>
          </cell>
          <cell r="G22">
            <v>0</v>
          </cell>
          <cell r="H22">
            <v>0</v>
          </cell>
          <cell r="I22">
            <v>0</v>
          </cell>
          <cell r="J22">
            <v>0</v>
          </cell>
          <cell r="K22">
            <v>0</v>
          </cell>
          <cell r="L22">
            <v>0</v>
          </cell>
          <cell r="M22">
            <v>0</v>
          </cell>
          <cell r="N22">
            <v>0</v>
          </cell>
          <cell r="O22">
            <v>0</v>
          </cell>
        </row>
        <row r="24">
          <cell r="B24" t="str">
            <v>договор № ___ от ____</v>
          </cell>
          <cell r="L24">
            <v>0</v>
          </cell>
          <cell r="M24">
            <v>0</v>
          </cell>
          <cell r="N24">
            <v>0</v>
          </cell>
          <cell r="O24">
            <v>0</v>
          </cell>
        </row>
        <row r="26">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cell r="N27">
            <v>0</v>
          </cell>
          <cell r="O27">
            <v>0</v>
          </cell>
        </row>
        <row r="29">
          <cell r="B29" t="str">
            <v>договор № ___ от ____</v>
          </cell>
          <cell r="L29">
            <v>0</v>
          </cell>
          <cell r="M29">
            <v>0</v>
          </cell>
          <cell r="N29">
            <v>0</v>
          </cell>
          <cell r="O29">
            <v>0</v>
          </cell>
        </row>
        <row r="30">
          <cell r="L30">
            <v>0</v>
          </cell>
          <cell r="M30">
            <v>0</v>
          </cell>
          <cell r="N30">
            <v>0</v>
          </cell>
          <cell r="O30">
            <v>0</v>
          </cell>
        </row>
        <row r="31">
          <cell r="B31" t="str">
            <v>договор № ___ от ____</v>
          </cell>
          <cell r="L31">
            <v>0</v>
          </cell>
          <cell r="M31">
            <v>0</v>
          </cell>
          <cell r="N31">
            <v>0</v>
          </cell>
          <cell r="O31">
            <v>0</v>
          </cell>
        </row>
        <row r="32">
          <cell r="L32">
            <v>0</v>
          </cell>
          <cell r="M32">
            <v>0</v>
          </cell>
          <cell r="N32">
            <v>0</v>
          </cell>
          <cell r="O32">
            <v>0</v>
          </cell>
        </row>
        <row r="33">
          <cell r="B33" t="str">
            <v>договор № ___ от ____</v>
          </cell>
          <cell r="L33">
            <v>0</v>
          </cell>
          <cell r="M33">
            <v>0</v>
          </cell>
          <cell r="N33">
            <v>0</v>
          </cell>
          <cell r="O33">
            <v>0</v>
          </cell>
        </row>
        <row r="34">
          <cell r="L34">
            <v>0</v>
          </cell>
          <cell r="M34">
            <v>0</v>
          </cell>
          <cell r="N34">
            <v>0</v>
          </cell>
          <cell r="O34">
            <v>0</v>
          </cell>
        </row>
        <row r="36">
          <cell r="G36">
            <v>0</v>
          </cell>
          <cell r="H36">
            <v>0</v>
          </cell>
          <cell r="I36">
            <v>0</v>
          </cell>
          <cell r="J36">
            <v>0</v>
          </cell>
          <cell r="K36">
            <v>0</v>
          </cell>
          <cell r="L36">
            <v>0</v>
          </cell>
          <cell r="M36">
            <v>0</v>
          </cell>
          <cell r="N36">
            <v>0</v>
          </cell>
          <cell r="O36">
            <v>0</v>
          </cell>
        </row>
        <row r="38">
          <cell r="B38" t="str">
            <v>договор № ___ от ____</v>
          </cell>
          <cell r="L38">
            <v>0</v>
          </cell>
          <cell r="M38">
            <v>0</v>
          </cell>
          <cell r="N38">
            <v>0</v>
          </cell>
          <cell r="O38">
            <v>0</v>
          </cell>
        </row>
        <row r="39">
          <cell r="B39" t="str">
            <v>договор № ___ от ____</v>
          </cell>
          <cell r="L39">
            <v>0</v>
          </cell>
          <cell r="M39">
            <v>0</v>
          </cell>
          <cell r="N39">
            <v>0</v>
          </cell>
          <cell r="O39">
            <v>0</v>
          </cell>
        </row>
        <row r="41">
          <cell r="G41">
            <v>0</v>
          </cell>
          <cell r="H41">
            <v>0</v>
          </cell>
          <cell r="I41">
            <v>0</v>
          </cell>
          <cell r="J41">
            <v>0</v>
          </cell>
          <cell r="K41">
            <v>0</v>
          </cell>
          <cell r="L41">
            <v>0</v>
          </cell>
          <cell r="M41">
            <v>0</v>
          </cell>
          <cell r="N41">
            <v>0</v>
          </cell>
          <cell r="O41">
            <v>0</v>
          </cell>
        </row>
        <row r="43">
          <cell r="G43">
            <v>0</v>
          </cell>
          <cell r="H43">
            <v>0</v>
          </cell>
          <cell r="I43">
            <v>0</v>
          </cell>
          <cell r="J43">
            <v>0</v>
          </cell>
          <cell r="K43">
            <v>0</v>
          </cell>
          <cell r="L43">
            <v>0</v>
          </cell>
          <cell r="M43">
            <v>0</v>
          </cell>
          <cell r="N43">
            <v>0</v>
          </cell>
          <cell r="O43">
            <v>0</v>
          </cell>
        </row>
        <row r="44">
          <cell r="L44">
            <v>0</v>
          </cell>
          <cell r="M44">
            <v>0</v>
          </cell>
          <cell r="N44">
            <v>0</v>
          </cell>
          <cell r="O44">
            <v>0</v>
          </cell>
        </row>
        <row r="45">
          <cell r="L45">
            <v>0</v>
          </cell>
          <cell r="M45">
            <v>0</v>
          </cell>
          <cell r="N45">
            <v>0</v>
          </cell>
          <cell r="O45">
            <v>0</v>
          </cell>
        </row>
        <row r="46">
          <cell r="G46">
            <v>0</v>
          </cell>
          <cell r="H46">
            <v>0</v>
          </cell>
          <cell r="I46">
            <v>0</v>
          </cell>
          <cell r="J46">
            <v>0</v>
          </cell>
          <cell r="K46">
            <v>0</v>
          </cell>
          <cell r="L46">
            <v>0</v>
          </cell>
          <cell r="M46">
            <v>0</v>
          </cell>
          <cell r="N46">
            <v>0</v>
          </cell>
          <cell r="O46">
            <v>0</v>
          </cell>
        </row>
        <row r="47">
          <cell r="L47">
            <v>0</v>
          </cell>
          <cell r="M47">
            <v>0</v>
          </cell>
          <cell r="N47">
            <v>0</v>
          </cell>
          <cell r="O47">
            <v>0</v>
          </cell>
        </row>
        <row r="48">
          <cell r="L48">
            <v>0</v>
          </cell>
          <cell r="M48">
            <v>0</v>
          </cell>
          <cell r="N48">
            <v>0</v>
          </cell>
          <cell r="O48">
            <v>0</v>
          </cell>
        </row>
        <row r="49">
          <cell r="L49">
            <v>0</v>
          </cell>
          <cell r="M49">
            <v>0</v>
          </cell>
          <cell r="N49">
            <v>0</v>
          </cell>
          <cell r="O49">
            <v>0</v>
          </cell>
        </row>
        <row r="50">
          <cell r="L50">
            <v>0</v>
          </cell>
          <cell r="M50">
            <v>0</v>
          </cell>
          <cell r="N50">
            <v>0</v>
          </cell>
          <cell r="O50">
            <v>0</v>
          </cell>
        </row>
      </sheetData>
      <sheetData sheetId="32"/>
      <sheetData sheetId="33"/>
      <sheetData sheetId="34"/>
      <sheetData sheetId="35"/>
      <sheetData sheetId="3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перекрестка"/>
      <sheetName val="18.2"/>
      <sheetName val="2.3"/>
      <sheetName val="21.3"/>
      <sheetName val="Свод"/>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s>
    <sheetDataSet>
      <sheetData sheetId="0" refreshError="1"/>
      <sheetData sheetId="1"/>
      <sheetData sheetId="2" refreshError="1"/>
      <sheetData sheetId="3" refreshError="1"/>
      <sheetData sheetId="4" refreshError="1"/>
      <sheetData sheetId="5"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J6">
            <v>0</v>
          </cell>
          <cell r="K6">
            <v>0</v>
          </cell>
          <cell r="L6">
            <v>0</v>
          </cell>
          <cell r="M6">
            <v>0</v>
          </cell>
        </row>
        <row r="7">
          <cell r="E7">
            <v>0</v>
          </cell>
          <cell r="F7">
            <v>0</v>
          </cell>
          <cell r="G7">
            <v>0</v>
          </cell>
          <cell r="H7">
            <v>0</v>
          </cell>
          <cell r="J7">
            <v>0</v>
          </cell>
          <cell r="K7">
            <v>0</v>
          </cell>
          <cell r="L7">
            <v>0</v>
          </cell>
          <cell r="M7">
            <v>0</v>
          </cell>
        </row>
        <row r="8">
          <cell r="E8">
            <v>0</v>
          </cell>
          <cell r="F8">
            <v>0</v>
          </cell>
          <cell r="G8">
            <v>0</v>
          </cell>
          <cell r="H8">
            <v>0</v>
          </cell>
          <cell r="J8">
            <v>0</v>
          </cell>
          <cell r="K8">
            <v>0</v>
          </cell>
          <cell r="L8">
            <v>0</v>
          </cell>
          <cell r="M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v>0</v>
          </cell>
        </row>
        <row r="11">
          <cell r="E11">
            <v>0</v>
          </cell>
          <cell r="F11">
            <v>0</v>
          </cell>
          <cell r="G11">
            <v>0</v>
          </cell>
          <cell r="H11">
            <v>0</v>
          </cell>
          <cell r="J11">
            <v>0</v>
          </cell>
          <cell r="K11">
            <v>0</v>
          </cell>
          <cell r="L11">
            <v>0</v>
          </cell>
          <cell r="M11">
            <v>0</v>
          </cell>
        </row>
        <row r="13">
          <cell r="E13">
            <v>0</v>
          </cell>
          <cell r="F13">
            <v>0</v>
          </cell>
          <cell r="G13">
            <v>0</v>
          </cell>
          <cell r="H13">
            <v>0</v>
          </cell>
          <cell r="J13">
            <v>0</v>
          </cell>
          <cell r="K13">
            <v>0</v>
          </cell>
          <cell r="L13">
            <v>0</v>
          </cell>
          <cell r="M13">
            <v>0</v>
          </cell>
        </row>
        <row r="14">
          <cell r="J14">
            <v>0</v>
          </cell>
          <cell r="K14">
            <v>0</v>
          </cell>
          <cell r="L14">
            <v>0</v>
          </cell>
          <cell r="M14">
            <v>0</v>
          </cell>
        </row>
        <row r="15">
          <cell r="J15">
            <v>0</v>
          </cell>
          <cell r="K15">
            <v>0</v>
          </cell>
          <cell r="L15">
            <v>0</v>
          </cell>
          <cell r="M15">
            <v>0</v>
          </cell>
        </row>
        <row r="16">
          <cell r="J16">
            <v>0</v>
          </cell>
          <cell r="K16">
            <v>0</v>
          </cell>
          <cell r="L16">
            <v>0</v>
          </cell>
          <cell r="M16">
            <v>0</v>
          </cell>
        </row>
        <row r="17">
          <cell r="J17">
            <v>0</v>
          </cell>
          <cell r="K17">
            <v>0</v>
          </cell>
          <cell r="L17">
            <v>0</v>
          </cell>
          <cell r="M17">
            <v>0</v>
          </cell>
        </row>
        <row r="20">
          <cell r="E20">
            <v>0</v>
          </cell>
          <cell r="F20">
            <v>0</v>
          </cell>
          <cell r="G20">
            <v>0</v>
          </cell>
          <cell r="H20">
            <v>0</v>
          </cell>
          <cell r="J20">
            <v>0</v>
          </cell>
          <cell r="K20">
            <v>0</v>
          </cell>
          <cell r="L20">
            <v>0</v>
          </cell>
          <cell r="M20">
            <v>0</v>
          </cell>
        </row>
        <row r="21">
          <cell r="E21">
            <v>0</v>
          </cell>
          <cell r="F21">
            <v>0</v>
          </cell>
          <cell r="G21">
            <v>0</v>
          </cell>
          <cell r="H21">
            <v>0</v>
          </cell>
          <cell r="J21">
            <v>0</v>
          </cell>
          <cell r="K21">
            <v>0</v>
          </cell>
          <cell r="L21">
            <v>0</v>
          </cell>
          <cell r="M21">
            <v>0</v>
          </cell>
        </row>
        <row r="22">
          <cell r="E22">
            <v>0</v>
          </cell>
          <cell r="F22">
            <v>0</v>
          </cell>
          <cell r="G22">
            <v>0</v>
          </cell>
          <cell r="H22">
            <v>0</v>
          </cell>
          <cell r="J22">
            <v>0</v>
          </cell>
          <cell r="K22">
            <v>0</v>
          </cell>
          <cell r="L22">
            <v>0</v>
          </cell>
          <cell r="M22">
            <v>0</v>
          </cell>
        </row>
        <row r="23">
          <cell r="E23">
            <v>0</v>
          </cell>
          <cell r="F23">
            <v>0</v>
          </cell>
          <cell r="G23">
            <v>0</v>
          </cell>
          <cell r="H23">
            <v>0</v>
          </cell>
          <cell r="J23">
            <v>0</v>
          </cell>
          <cell r="K23">
            <v>0</v>
          </cell>
          <cell r="L23">
            <v>0</v>
          </cell>
          <cell r="M23">
            <v>0</v>
          </cell>
        </row>
        <row r="26">
          <cell r="E26">
            <v>0</v>
          </cell>
          <cell r="F26">
            <v>0</v>
          </cell>
          <cell r="G26">
            <v>0</v>
          </cell>
          <cell r="H26">
            <v>0</v>
          </cell>
          <cell r="I26">
            <v>0</v>
          </cell>
          <cell r="J26">
            <v>0</v>
          </cell>
          <cell r="K26">
            <v>0</v>
          </cell>
          <cell r="L26">
            <v>0</v>
          </cell>
          <cell r="M26">
            <v>0</v>
          </cell>
        </row>
        <row r="27">
          <cell r="E27">
            <v>0</v>
          </cell>
          <cell r="F27">
            <v>0</v>
          </cell>
          <cell r="G27">
            <v>0</v>
          </cell>
          <cell r="H27">
            <v>0</v>
          </cell>
          <cell r="I27">
            <v>0</v>
          </cell>
          <cell r="J27">
            <v>0</v>
          </cell>
          <cell r="K27">
            <v>0</v>
          </cell>
          <cell r="L27">
            <v>0</v>
          </cell>
          <cell r="M27">
            <v>0</v>
          </cell>
        </row>
        <row r="28">
          <cell r="E28">
            <v>0</v>
          </cell>
          <cell r="F28">
            <v>0</v>
          </cell>
          <cell r="G28">
            <v>0</v>
          </cell>
          <cell r="H28">
            <v>0</v>
          </cell>
          <cell r="J28">
            <v>0</v>
          </cell>
          <cell r="K28">
            <v>0</v>
          </cell>
          <cell r="L28">
            <v>0</v>
          </cell>
          <cell r="M28">
            <v>0</v>
          </cell>
        </row>
        <row r="29">
          <cell r="E29">
            <v>0</v>
          </cell>
          <cell r="F29">
            <v>0</v>
          </cell>
          <cell r="G29">
            <v>0</v>
          </cell>
          <cell r="H29">
            <v>0</v>
          </cell>
          <cell r="I29">
            <v>0</v>
          </cell>
          <cell r="J29">
            <v>0</v>
          </cell>
          <cell r="K29">
            <v>0</v>
          </cell>
          <cell r="L29">
            <v>0</v>
          </cell>
          <cell r="M29">
            <v>0</v>
          </cell>
        </row>
        <row r="32">
          <cell r="J32">
            <v>0</v>
          </cell>
          <cell r="K32">
            <v>0</v>
          </cell>
          <cell r="L32">
            <v>0</v>
          </cell>
          <cell r="M32">
            <v>0</v>
          </cell>
        </row>
        <row r="33">
          <cell r="J33">
            <v>0</v>
          </cell>
          <cell r="K33">
            <v>0</v>
          </cell>
          <cell r="L33">
            <v>0</v>
          </cell>
          <cell r="M33">
            <v>0</v>
          </cell>
        </row>
        <row r="34">
          <cell r="J34">
            <v>0</v>
          </cell>
          <cell r="K34">
            <v>0</v>
          </cell>
          <cell r="L34">
            <v>0</v>
          </cell>
          <cell r="M34">
            <v>0</v>
          </cell>
        </row>
        <row r="35">
          <cell r="J35">
            <v>0</v>
          </cell>
          <cell r="K35">
            <v>0</v>
          </cell>
          <cell r="L35">
            <v>0</v>
          </cell>
          <cell r="M35">
            <v>0</v>
          </cell>
        </row>
        <row r="37">
          <cell r="E37">
            <v>0</v>
          </cell>
          <cell r="F37">
            <v>0</v>
          </cell>
          <cell r="G37">
            <v>0</v>
          </cell>
          <cell r="H37">
            <v>0</v>
          </cell>
          <cell r="I37">
            <v>0</v>
          </cell>
          <cell r="J37">
            <v>0</v>
          </cell>
          <cell r="K37">
            <v>0</v>
          </cell>
          <cell r="L37">
            <v>0</v>
          </cell>
          <cell r="M37">
            <v>0</v>
          </cell>
        </row>
        <row r="38">
          <cell r="E38">
            <v>0</v>
          </cell>
          <cell r="F38">
            <v>0</v>
          </cell>
          <cell r="G38">
            <v>0</v>
          </cell>
          <cell r="H38">
            <v>0</v>
          </cell>
          <cell r="I38">
            <v>0</v>
          </cell>
          <cell r="J38">
            <v>0</v>
          </cell>
          <cell r="K38">
            <v>0</v>
          </cell>
          <cell r="L38">
            <v>0</v>
          </cell>
          <cell r="M38">
            <v>0</v>
          </cell>
        </row>
        <row r="39">
          <cell r="E39">
            <v>0</v>
          </cell>
          <cell r="F39">
            <v>0</v>
          </cell>
          <cell r="G39">
            <v>0</v>
          </cell>
          <cell r="H39">
            <v>0</v>
          </cell>
          <cell r="I39">
            <v>0</v>
          </cell>
          <cell r="J39">
            <v>0</v>
          </cell>
          <cell r="K39">
            <v>0</v>
          </cell>
          <cell r="L39">
            <v>0</v>
          </cell>
          <cell r="M39">
            <v>0</v>
          </cell>
        </row>
        <row r="40">
          <cell r="E40">
            <v>0</v>
          </cell>
          <cell r="F40">
            <v>0</v>
          </cell>
          <cell r="G40">
            <v>0</v>
          </cell>
          <cell r="H40">
            <v>0</v>
          </cell>
          <cell r="I40">
            <v>0</v>
          </cell>
          <cell r="J40">
            <v>0</v>
          </cell>
          <cell r="K40">
            <v>0</v>
          </cell>
          <cell r="L40">
            <v>0</v>
          </cell>
          <cell r="M40">
            <v>0</v>
          </cell>
        </row>
        <row r="41">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J45">
            <v>0</v>
          </cell>
          <cell r="K45">
            <v>0</v>
          </cell>
          <cell r="L45">
            <v>0</v>
          </cell>
          <cell r="M45">
            <v>0</v>
          </cell>
        </row>
        <row r="46">
          <cell r="J46">
            <v>0</v>
          </cell>
          <cell r="K46">
            <v>0</v>
          </cell>
          <cell r="L46">
            <v>0</v>
          </cell>
          <cell r="M46">
            <v>0</v>
          </cell>
        </row>
        <row r="47">
          <cell r="J47">
            <v>0</v>
          </cell>
          <cell r="K47">
            <v>0</v>
          </cell>
          <cell r="L47">
            <v>0</v>
          </cell>
          <cell r="M47">
            <v>0</v>
          </cell>
        </row>
        <row r="48">
          <cell r="J48">
            <v>0</v>
          </cell>
          <cell r="K48">
            <v>0</v>
          </cell>
          <cell r="L48">
            <v>0</v>
          </cell>
          <cell r="M48">
            <v>0</v>
          </cell>
        </row>
        <row r="50">
          <cell r="E50">
            <v>0</v>
          </cell>
          <cell r="F50">
            <v>0</v>
          </cell>
          <cell r="G50">
            <v>0</v>
          </cell>
          <cell r="H50">
            <v>0</v>
          </cell>
          <cell r="I50">
            <v>0</v>
          </cell>
          <cell r="J50">
            <v>0</v>
          </cell>
          <cell r="K50">
            <v>0</v>
          </cell>
          <cell r="L50">
            <v>0</v>
          </cell>
          <cell r="M50">
            <v>0</v>
          </cell>
        </row>
        <row r="51">
          <cell r="E51">
            <v>0</v>
          </cell>
          <cell r="F51">
            <v>0</v>
          </cell>
          <cell r="G51">
            <v>0</v>
          </cell>
          <cell r="H51">
            <v>0</v>
          </cell>
          <cell r="I51">
            <v>0</v>
          </cell>
          <cell r="J51">
            <v>0</v>
          </cell>
          <cell r="K51">
            <v>0</v>
          </cell>
          <cell r="L51">
            <v>0</v>
          </cell>
          <cell r="M51">
            <v>0</v>
          </cell>
        </row>
        <row r="52">
          <cell r="E52">
            <v>0</v>
          </cell>
          <cell r="F52">
            <v>0</v>
          </cell>
          <cell r="G52">
            <v>0</v>
          </cell>
          <cell r="H52">
            <v>0</v>
          </cell>
          <cell r="I52">
            <v>0</v>
          </cell>
          <cell r="J52">
            <v>0</v>
          </cell>
          <cell r="K52">
            <v>0</v>
          </cell>
          <cell r="L52">
            <v>0</v>
          </cell>
          <cell r="M52">
            <v>0</v>
          </cell>
        </row>
        <row r="53">
          <cell r="E53">
            <v>0</v>
          </cell>
          <cell r="F53">
            <v>0</v>
          </cell>
          <cell r="G53">
            <v>0</v>
          </cell>
          <cell r="H53">
            <v>0</v>
          </cell>
          <cell r="I53">
            <v>0</v>
          </cell>
          <cell r="J53">
            <v>0</v>
          </cell>
          <cell r="K53">
            <v>0</v>
          </cell>
          <cell r="L53">
            <v>0</v>
          </cell>
          <cell r="M53">
            <v>0</v>
          </cell>
        </row>
        <row r="54">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E58">
            <v>0</v>
          </cell>
          <cell r="F58">
            <v>0</v>
          </cell>
          <cell r="G58">
            <v>0</v>
          </cell>
          <cell r="H58">
            <v>0</v>
          </cell>
          <cell r="I58">
            <v>0</v>
          </cell>
          <cell r="J58">
            <v>0</v>
          </cell>
          <cell r="K58">
            <v>0</v>
          </cell>
          <cell r="L58">
            <v>0</v>
          </cell>
          <cell r="M58">
            <v>0</v>
          </cell>
        </row>
        <row r="59">
          <cell r="E59">
            <v>0</v>
          </cell>
          <cell r="F59">
            <v>0</v>
          </cell>
          <cell r="G59">
            <v>0</v>
          </cell>
          <cell r="H59">
            <v>0</v>
          </cell>
          <cell r="I59">
            <v>0</v>
          </cell>
          <cell r="J59">
            <v>0</v>
          </cell>
          <cell r="K59">
            <v>0</v>
          </cell>
          <cell r="L59">
            <v>0</v>
          </cell>
          <cell r="M59">
            <v>0</v>
          </cell>
        </row>
        <row r="60">
          <cell r="E60">
            <v>0</v>
          </cell>
          <cell r="F60">
            <v>0</v>
          </cell>
          <cell r="G60">
            <v>0</v>
          </cell>
          <cell r="H60">
            <v>0</v>
          </cell>
          <cell r="I60">
            <v>0</v>
          </cell>
          <cell r="J60">
            <v>0</v>
          </cell>
          <cell r="K60">
            <v>0</v>
          </cell>
          <cell r="L60">
            <v>0</v>
          </cell>
          <cell r="M60">
            <v>0</v>
          </cell>
        </row>
        <row r="61">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J64">
            <v>0</v>
          </cell>
          <cell r="K64">
            <v>0</v>
          </cell>
          <cell r="L64">
            <v>0</v>
          </cell>
          <cell r="M64">
            <v>0</v>
          </cell>
        </row>
        <row r="65">
          <cell r="E65">
            <v>0</v>
          </cell>
          <cell r="F65">
            <v>0</v>
          </cell>
          <cell r="G65">
            <v>0</v>
          </cell>
          <cell r="H65">
            <v>0</v>
          </cell>
          <cell r="J65">
            <v>0</v>
          </cell>
          <cell r="K65">
            <v>0</v>
          </cell>
          <cell r="L65">
            <v>0</v>
          </cell>
          <cell r="M65">
            <v>0</v>
          </cell>
        </row>
        <row r="66">
          <cell r="E66">
            <v>0</v>
          </cell>
          <cell r="F66">
            <v>0</v>
          </cell>
          <cell r="G66">
            <v>0</v>
          </cell>
          <cell r="H66">
            <v>0</v>
          </cell>
          <cell r="J66">
            <v>0</v>
          </cell>
          <cell r="K66">
            <v>0</v>
          </cell>
          <cell r="L66">
            <v>0</v>
          </cell>
          <cell r="M66">
            <v>0</v>
          </cell>
        </row>
        <row r="67">
          <cell r="E67">
            <v>0</v>
          </cell>
          <cell r="F67">
            <v>0</v>
          </cell>
          <cell r="G67">
            <v>0</v>
          </cell>
          <cell r="H67">
            <v>0</v>
          </cell>
          <cell r="J67">
            <v>0</v>
          </cell>
          <cell r="K67">
            <v>0</v>
          </cell>
          <cell r="L67">
            <v>0</v>
          </cell>
          <cell r="M67">
            <v>0</v>
          </cell>
        </row>
        <row r="68">
          <cell r="E68">
            <v>0</v>
          </cell>
          <cell r="F68">
            <v>0</v>
          </cell>
          <cell r="G68">
            <v>0</v>
          </cell>
          <cell r="H68">
            <v>0</v>
          </cell>
          <cell r="J68">
            <v>0</v>
          </cell>
          <cell r="K68">
            <v>0</v>
          </cell>
          <cell r="L68">
            <v>0</v>
          </cell>
          <cell r="M68">
            <v>0</v>
          </cell>
        </row>
        <row r="69">
          <cell r="E69">
            <v>0</v>
          </cell>
          <cell r="F69">
            <v>0</v>
          </cell>
          <cell r="G69">
            <v>0</v>
          </cell>
          <cell r="H69">
            <v>0</v>
          </cell>
          <cell r="J69">
            <v>0</v>
          </cell>
          <cell r="K69">
            <v>0</v>
          </cell>
          <cell r="L69">
            <v>0</v>
          </cell>
          <cell r="M69">
            <v>0</v>
          </cell>
        </row>
        <row r="72">
          <cell r="E72">
            <v>0</v>
          </cell>
          <cell r="F72">
            <v>0</v>
          </cell>
          <cell r="G72">
            <v>0</v>
          </cell>
          <cell r="H72">
            <v>0</v>
          </cell>
          <cell r="I72">
            <v>0</v>
          </cell>
          <cell r="J72">
            <v>0</v>
          </cell>
          <cell r="K72">
            <v>0</v>
          </cell>
          <cell r="L72">
            <v>0</v>
          </cell>
          <cell r="M72">
            <v>0</v>
          </cell>
        </row>
        <row r="73">
          <cell r="E73">
            <v>0</v>
          </cell>
          <cell r="F73">
            <v>0</v>
          </cell>
          <cell r="G73">
            <v>0</v>
          </cell>
          <cell r="H73">
            <v>0</v>
          </cell>
          <cell r="I73">
            <v>0</v>
          </cell>
          <cell r="J73">
            <v>0</v>
          </cell>
          <cell r="K73">
            <v>0</v>
          </cell>
          <cell r="L73">
            <v>0</v>
          </cell>
          <cell r="M73">
            <v>0</v>
          </cell>
        </row>
        <row r="74">
          <cell r="E74">
            <v>0</v>
          </cell>
          <cell r="F74">
            <v>0</v>
          </cell>
          <cell r="G74">
            <v>0</v>
          </cell>
          <cell r="H74">
            <v>0</v>
          </cell>
          <cell r="I74">
            <v>0</v>
          </cell>
          <cell r="J74">
            <v>0</v>
          </cell>
          <cell r="K74">
            <v>0</v>
          </cell>
          <cell r="L74">
            <v>0</v>
          </cell>
          <cell r="M74">
            <v>0</v>
          </cell>
        </row>
        <row r="75">
          <cell r="E75">
            <v>0</v>
          </cell>
          <cell r="F75">
            <v>0</v>
          </cell>
          <cell r="G75">
            <v>0</v>
          </cell>
          <cell r="H75">
            <v>0</v>
          </cell>
          <cell r="I75">
            <v>0</v>
          </cell>
          <cell r="J75">
            <v>0</v>
          </cell>
          <cell r="K75">
            <v>0</v>
          </cell>
          <cell r="L75">
            <v>0</v>
          </cell>
          <cell r="M75">
            <v>0</v>
          </cell>
        </row>
        <row r="77">
          <cell r="E77">
            <v>0</v>
          </cell>
          <cell r="F77">
            <v>0</v>
          </cell>
          <cell r="G77">
            <v>0</v>
          </cell>
          <cell r="H77">
            <v>0</v>
          </cell>
          <cell r="J77">
            <v>0</v>
          </cell>
          <cell r="K77">
            <v>0</v>
          </cell>
          <cell r="L77">
            <v>0</v>
          </cell>
          <cell r="M77">
            <v>0</v>
          </cell>
        </row>
        <row r="78">
          <cell r="E78">
            <v>0</v>
          </cell>
          <cell r="F78">
            <v>0</v>
          </cell>
          <cell r="G78">
            <v>0</v>
          </cell>
          <cell r="H78">
            <v>0</v>
          </cell>
          <cell r="J78">
            <v>0</v>
          </cell>
          <cell r="K78">
            <v>0</v>
          </cell>
          <cell r="L78">
            <v>0</v>
          </cell>
          <cell r="M78">
            <v>0</v>
          </cell>
        </row>
        <row r="80">
          <cell r="E80">
            <v>0</v>
          </cell>
          <cell r="F80">
            <v>0</v>
          </cell>
          <cell r="G80">
            <v>0</v>
          </cell>
          <cell r="H80">
            <v>0</v>
          </cell>
          <cell r="J80">
            <v>0</v>
          </cell>
          <cell r="K80">
            <v>0</v>
          </cell>
          <cell r="L80">
            <v>0</v>
          </cell>
          <cell r="M80">
            <v>0</v>
          </cell>
        </row>
      </sheetData>
      <sheetData sheetId="7" refreshError="1">
        <row r="4">
          <cell r="E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sheetData sheetId="9" refreshError="1"/>
      <sheetData sheetId="10"/>
      <sheetData sheetId="11"/>
      <sheetData sheetId="12" refreshError="1"/>
      <sheetData sheetId="13"/>
      <sheetData sheetId="14" refreshError="1"/>
      <sheetData sheetId="15" refreshError="1"/>
      <sheetData sheetId="16" refreshError="1">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sheetData>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cell r="B20" t="str">
            <v>тыс.руб.</v>
          </cell>
          <cell r="C20" t="str">
            <v>2</v>
          </cell>
          <cell r="D20" t="str">
            <v>&lt;Учебное заведение&gt;</v>
          </cell>
          <cell r="J20">
            <v>0</v>
          </cell>
          <cell r="K20">
            <v>0</v>
          </cell>
          <cell r="L20">
            <v>0</v>
          </cell>
          <cell r="M20">
            <v>0</v>
          </cell>
        </row>
        <row r="24">
          <cell r="A24" t="str">
            <v>договор № ___ от ____</v>
          </cell>
          <cell r="B24" t="str">
            <v>тыс.руб.</v>
          </cell>
          <cell r="C24" t="str">
            <v>2</v>
          </cell>
          <cell r="D24" t="str">
            <v>&lt;Учебное заведение&gt;</v>
          </cell>
          <cell r="J24">
            <v>0</v>
          </cell>
          <cell r="K24">
            <v>0</v>
          </cell>
          <cell r="L24">
            <v>0</v>
          </cell>
          <cell r="M24">
            <v>0</v>
          </cell>
        </row>
        <row r="28">
          <cell r="A28" t="str">
            <v>договор № ___ от ____</v>
          </cell>
          <cell r="B28" t="str">
            <v>тыс.руб.</v>
          </cell>
          <cell r="C28" t="str">
            <v>2</v>
          </cell>
          <cell r="D28" t="str">
            <v>&lt;Учебное заведение&gt;</v>
          </cell>
          <cell r="J28">
            <v>0</v>
          </cell>
          <cell r="K28">
            <v>0</v>
          </cell>
          <cell r="L28">
            <v>0</v>
          </cell>
          <cell r="M28">
            <v>0</v>
          </cell>
        </row>
        <row r="32">
          <cell r="A32" t="str">
            <v>договор № ___ от ____</v>
          </cell>
          <cell r="B32" t="str">
            <v>тыс.руб.</v>
          </cell>
          <cell r="C32" t="str">
            <v>2</v>
          </cell>
          <cell r="D32" t="str">
            <v>&lt;Учебное заведение&gt;</v>
          </cell>
          <cell r="J32">
            <v>0</v>
          </cell>
          <cell r="K32">
            <v>0</v>
          </cell>
          <cell r="L32">
            <v>0</v>
          </cell>
          <cell r="M32">
            <v>0</v>
          </cell>
        </row>
        <row r="36">
          <cell r="A36" t="str">
            <v>договор № ___ от ____</v>
          </cell>
          <cell r="B36" t="str">
            <v>тыс.руб.</v>
          </cell>
          <cell r="C36" t="str">
            <v>2</v>
          </cell>
          <cell r="D36" t="str">
            <v>&lt;Учебное заведение&gt;</v>
          </cell>
          <cell r="J36">
            <v>0</v>
          </cell>
          <cell r="K36">
            <v>0</v>
          </cell>
          <cell r="L36">
            <v>0</v>
          </cell>
          <cell r="M36">
            <v>0</v>
          </cell>
        </row>
        <row r="40">
          <cell r="A40" t="str">
            <v>договор № ___ от ____</v>
          </cell>
          <cell r="B40" t="str">
            <v>тыс.руб.</v>
          </cell>
          <cell r="C40" t="str">
            <v>2</v>
          </cell>
          <cell r="D40" t="str">
            <v>&lt;Учебное заведение&gt;</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cell r="B56" t="str">
            <v>тыс.руб.</v>
          </cell>
          <cell r="C56" t="str">
            <v>2</v>
          </cell>
          <cell r="D56" t="str">
            <v>&lt;Учебное заведение&gt;</v>
          </cell>
          <cell r="J56">
            <v>0</v>
          </cell>
          <cell r="K56">
            <v>0</v>
          </cell>
          <cell r="L56">
            <v>0</v>
          </cell>
          <cell r="M56">
            <v>0</v>
          </cell>
        </row>
        <row r="60">
          <cell r="A60" t="str">
            <v>договор № ___ от ____</v>
          </cell>
          <cell r="B60" t="str">
            <v>тыс.руб.</v>
          </cell>
          <cell r="C60" t="str">
            <v>2</v>
          </cell>
          <cell r="D60" t="str">
            <v>&lt;Учебное заведение&gt;</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cell r="B68" t="str">
            <v>тыс.руб.</v>
          </cell>
          <cell r="C68" t="str">
            <v>2</v>
          </cell>
          <cell r="D68" t="str">
            <v>&lt;Учебное заведение&gt;</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sheetData>
      <sheetData sheetId="32" refreshError="1"/>
      <sheetData sheetId="3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U154"/>
  <sheetViews>
    <sheetView tabSelected="1" view="pageBreakPreview" zoomScaleNormal="70" zoomScaleSheetLayoutView="100" workbookViewId="0">
      <pane xSplit="2" ySplit="6" topLeftCell="C7" activePane="bottomRight" state="frozen"/>
      <selection pane="topRight" activeCell="C1" sqref="C1"/>
      <selection pane="bottomLeft" activeCell="A7" sqref="A7"/>
      <selection pane="bottomRight" activeCell="D10" sqref="D10"/>
    </sheetView>
  </sheetViews>
  <sheetFormatPr defaultRowHeight="15" outlineLevelRow="1"/>
  <cols>
    <col min="1" max="1" width="8.5703125" customWidth="1"/>
    <col min="2" max="2" width="93.42578125" customWidth="1"/>
    <col min="3" max="3" width="11.7109375" customWidth="1"/>
    <col min="4" max="4" width="20.7109375" style="28" customWidth="1"/>
    <col min="5" max="5" width="12.5703125" style="92" bestFit="1" customWidth="1"/>
    <col min="6" max="6" width="12.140625" style="92" bestFit="1" customWidth="1"/>
    <col min="7" max="21" width="9.140625" style="92"/>
  </cols>
  <sheetData>
    <row r="1" spans="1:21" s="92" customFormat="1" ht="42" customHeight="1">
      <c r="A1" s="142" t="s">
        <v>229</v>
      </c>
      <c r="B1" s="142"/>
      <c r="C1" s="142"/>
      <c r="D1" s="142"/>
    </row>
    <row r="2" spans="1:21" s="92" customFormat="1">
      <c r="A2" s="143"/>
      <c r="B2" s="143"/>
      <c r="D2" s="93"/>
    </row>
    <row r="3" spans="1:21" s="92" customFormat="1">
      <c r="A3" s="143" t="s">
        <v>1</v>
      </c>
      <c r="B3" s="143"/>
      <c r="C3" s="143"/>
      <c r="D3" s="143"/>
    </row>
    <row r="4" spans="1:21" s="92" customFormat="1">
      <c r="A4" s="143" t="s">
        <v>140</v>
      </c>
      <c r="B4" s="143"/>
      <c r="C4" s="143"/>
      <c r="D4" s="143"/>
    </row>
    <row r="5" spans="1:21" s="92" customFormat="1">
      <c r="A5" s="94"/>
      <c r="B5" s="94"/>
      <c r="D5" s="93"/>
    </row>
    <row r="6" spans="1:21" s="2" customFormat="1" ht="30">
      <c r="A6" s="8" t="s">
        <v>5</v>
      </c>
      <c r="B6" s="9" t="s">
        <v>6</v>
      </c>
      <c r="C6" s="9" t="s">
        <v>7</v>
      </c>
      <c r="D6" s="9" t="s">
        <v>8</v>
      </c>
      <c r="E6" s="95"/>
      <c r="F6" s="95"/>
      <c r="G6" s="95"/>
      <c r="H6" s="95"/>
      <c r="I6" s="95"/>
      <c r="J6" s="95"/>
      <c r="K6" s="95"/>
      <c r="L6" s="95"/>
      <c r="M6" s="95"/>
      <c r="N6" s="95"/>
      <c r="O6" s="95"/>
      <c r="P6" s="95"/>
      <c r="Q6" s="95"/>
      <c r="R6" s="95"/>
      <c r="S6" s="95"/>
      <c r="T6" s="95"/>
      <c r="U6" s="95"/>
    </row>
    <row r="7" spans="1:21" s="96" customFormat="1">
      <c r="A7" s="10" t="s">
        <v>9</v>
      </c>
      <c r="B7" s="11" t="s">
        <v>180</v>
      </c>
      <c r="C7" s="8" t="s">
        <v>181</v>
      </c>
      <c r="D7" s="12">
        <f>D8+D9</f>
        <v>27947683.029560007</v>
      </c>
    </row>
    <row r="8" spans="1:21" s="96" customFormat="1">
      <c r="A8" s="90" t="s">
        <v>12</v>
      </c>
      <c r="B8" s="91" t="s">
        <v>155</v>
      </c>
      <c r="C8" s="8" t="s">
        <v>181</v>
      </c>
      <c r="D8" s="12">
        <v>27946014.717480008</v>
      </c>
    </row>
    <row r="9" spans="1:21" s="96" customFormat="1" ht="30">
      <c r="A9" s="90" t="s">
        <v>156</v>
      </c>
      <c r="B9" s="91" t="s">
        <v>157</v>
      </c>
      <c r="C9" s="8" t="s">
        <v>181</v>
      </c>
      <c r="D9" s="12">
        <v>1668.3120800000002</v>
      </c>
    </row>
    <row r="10" spans="1:21" s="96" customFormat="1" ht="30">
      <c r="A10" s="10" t="s">
        <v>13</v>
      </c>
      <c r="B10" s="11" t="s">
        <v>14</v>
      </c>
      <c r="C10" s="8" t="s">
        <v>181</v>
      </c>
      <c r="D10" s="12">
        <f>D11+D12+D38+D41+D42+D43+D44+D45+D46+D47+D48+D49+D52+D55+D57</f>
        <v>34664077.727042012</v>
      </c>
    </row>
    <row r="11" spans="1:21" s="96" customFormat="1">
      <c r="A11" s="10" t="s">
        <v>15</v>
      </c>
      <c r="B11" s="14" t="s">
        <v>16</v>
      </c>
      <c r="C11" s="8" t="s">
        <v>181</v>
      </c>
      <c r="D11" s="13">
        <v>8998237.7038399987</v>
      </c>
    </row>
    <row r="12" spans="1:21" s="96" customFormat="1">
      <c r="A12" s="10" t="s">
        <v>17</v>
      </c>
      <c r="B12" s="14" t="s">
        <v>18</v>
      </c>
      <c r="C12" s="8" t="s">
        <v>181</v>
      </c>
      <c r="D12" s="12">
        <f>D13+D18+D23+D28+D33</f>
        <v>9622808.1513520069</v>
      </c>
    </row>
    <row r="13" spans="1:21" s="96" customFormat="1">
      <c r="A13" s="90" t="s">
        <v>119</v>
      </c>
      <c r="B13" s="97" t="s">
        <v>125</v>
      </c>
      <c r="C13" s="5" t="s">
        <v>19</v>
      </c>
      <c r="D13" s="25">
        <f>D14*D15</f>
        <v>9273345.3177320063</v>
      </c>
    </row>
    <row r="14" spans="1:21" s="96" customFormat="1" outlineLevel="1">
      <c r="A14" s="90" t="s">
        <v>120</v>
      </c>
      <c r="B14" s="98" t="s">
        <v>20</v>
      </c>
      <c r="C14" s="99" t="s">
        <v>182</v>
      </c>
      <c r="D14" s="13">
        <v>1808.3767290000001</v>
      </c>
    </row>
    <row r="15" spans="1:21" s="96" customFormat="1" outlineLevel="1">
      <c r="A15" s="90" t="s">
        <v>121</v>
      </c>
      <c r="B15" s="98" t="s">
        <v>22</v>
      </c>
      <c r="C15" s="5" t="s">
        <v>183</v>
      </c>
      <c r="D15" s="13">
        <v>5127.9941668238562</v>
      </c>
    </row>
    <row r="16" spans="1:21" s="96" customFormat="1" outlineLevel="1">
      <c r="A16" s="90" t="s">
        <v>122</v>
      </c>
      <c r="B16" s="98" t="s">
        <v>23</v>
      </c>
      <c r="C16" s="5" t="s">
        <v>181</v>
      </c>
      <c r="D16" s="13"/>
    </row>
    <row r="17" spans="1:4" s="96" customFormat="1" ht="40.5" customHeight="1" outlineLevel="1">
      <c r="A17" s="90" t="s">
        <v>123</v>
      </c>
      <c r="B17" s="98" t="s">
        <v>24</v>
      </c>
      <c r="C17" s="5" t="s">
        <v>19</v>
      </c>
      <c r="D17" s="100" t="str">
        <f>'ВСЕВОЛОЖСК_Форма 8'!D16</f>
        <v>прямые договора без торгов</v>
      </c>
    </row>
    <row r="18" spans="1:4" s="96" customFormat="1">
      <c r="A18" s="90" t="s">
        <v>128</v>
      </c>
      <c r="B18" s="97" t="s">
        <v>138</v>
      </c>
      <c r="C18" s="5" t="s">
        <v>19</v>
      </c>
      <c r="D18" s="25">
        <f>D19*D20</f>
        <v>279577.04285000003</v>
      </c>
    </row>
    <row r="19" spans="1:4" s="96" customFormat="1" outlineLevel="1">
      <c r="A19" s="90" t="s">
        <v>129</v>
      </c>
      <c r="B19" s="98" t="s">
        <v>20</v>
      </c>
      <c r="C19" s="99" t="s">
        <v>184</v>
      </c>
      <c r="D19" s="13">
        <v>19.643969999999999</v>
      </c>
    </row>
    <row r="20" spans="1:4" s="96" customFormat="1" outlineLevel="1">
      <c r="A20" s="90" t="s">
        <v>130</v>
      </c>
      <c r="B20" s="98" t="s">
        <v>22</v>
      </c>
      <c r="C20" s="5" t="s">
        <v>185</v>
      </c>
      <c r="D20" s="13">
        <v>14232.20677134001</v>
      </c>
    </row>
    <row r="21" spans="1:4" s="96" customFormat="1" outlineLevel="1">
      <c r="A21" s="90" t="s">
        <v>131</v>
      </c>
      <c r="B21" s="98" t="s">
        <v>23</v>
      </c>
      <c r="C21" s="5" t="s">
        <v>181</v>
      </c>
      <c r="D21" s="13"/>
    </row>
    <row r="22" spans="1:4" s="96" customFormat="1" ht="30" outlineLevel="1">
      <c r="A22" s="90" t="s">
        <v>132</v>
      </c>
      <c r="B22" s="98" t="s">
        <v>24</v>
      </c>
      <c r="C22" s="5" t="s">
        <v>19</v>
      </c>
      <c r="D22" s="100" t="s">
        <v>154</v>
      </c>
    </row>
    <row r="23" spans="1:4" s="96" customFormat="1">
      <c r="A23" s="90" t="s">
        <v>133</v>
      </c>
      <c r="B23" s="97" t="s">
        <v>142</v>
      </c>
      <c r="C23" s="5" t="s">
        <v>19</v>
      </c>
      <c r="D23" s="25">
        <f>D24*D25</f>
        <v>62674.052259999989</v>
      </c>
    </row>
    <row r="24" spans="1:4" s="96" customFormat="1" outlineLevel="1">
      <c r="A24" s="90" t="s">
        <v>134</v>
      </c>
      <c r="B24" s="98" t="s">
        <v>20</v>
      </c>
      <c r="C24" s="99" t="s">
        <v>184</v>
      </c>
      <c r="D24" s="13">
        <v>10.859859999999999</v>
      </c>
    </row>
    <row r="25" spans="1:4" s="96" customFormat="1" outlineLevel="1">
      <c r="A25" s="90" t="s">
        <v>135</v>
      </c>
      <c r="B25" s="98" t="s">
        <v>22</v>
      </c>
      <c r="C25" s="5" t="s">
        <v>185</v>
      </c>
      <c r="D25" s="13">
        <v>5771.165766409511</v>
      </c>
    </row>
    <row r="26" spans="1:4" s="96" customFormat="1" outlineLevel="1">
      <c r="A26" s="90" t="s">
        <v>136</v>
      </c>
      <c r="B26" s="98" t="s">
        <v>23</v>
      </c>
      <c r="C26" s="5" t="s">
        <v>181</v>
      </c>
      <c r="D26" s="13"/>
    </row>
    <row r="27" spans="1:4" s="96" customFormat="1" ht="30" outlineLevel="1">
      <c r="A27" s="90" t="s">
        <v>137</v>
      </c>
      <c r="B27" s="98" t="s">
        <v>24</v>
      </c>
      <c r="C27" s="5" t="s">
        <v>19</v>
      </c>
      <c r="D27" s="100" t="s">
        <v>154</v>
      </c>
    </row>
    <row r="28" spans="1:4" s="96" customFormat="1">
      <c r="A28" s="90" t="s">
        <v>144</v>
      </c>
      <c r="B28" s="97" t="s">
        <v>143</v>
      </c>
      <c r="C28" s="5" t="s">
        <v>19</v>
      </c>
      <c r="D28" s="25">
        <f>D29*D30</f>
        <v>7157.7608999999993</v>
      </c>
    </row>
    <row r="29" spans="1:4" s="96" customFormat="1" outlineLevel="1">
      <c r="A29" s="90" t="s">
        <v>145</v>
      </c>
      <c r="B29" s="98" t="s">
        <v>20</v>
      </c>
      <c r="C29" s="99" t="s">
        <v>184</v>
      </c>
      <c r="D29" s="13">
        <v>0.19284699999999999</v>
      </c>
    </row>
    <row r="30" spans="1:4" s="96" customFormat="1" outlineLevel="1">
      <c r="A30" s="90" t="s">
        <v>146</v>
      </c>
      <c r="B30" s="98" t="s">
        <v>22</v>
      </c>
      <c r="C30" s="5" t="s">
        <v>185</v>
      </c>
      <c r="D30" s="13">
        <v>37116.267818529712</v>
      </c>
    </row>
    <row r="31" spans="1:4" s="96" customFormat="1" outlineLevel="1">
      <c r="A31" s="90" t="s">
        <v>147</v>
      </c>
      <c r="B31" s="98" t="s">
        <v>23</v>
      </c>
      <c r="C31" s="5" t="s">
        <v>181</v>
      </c>
      <c r="D31" s="13"/>
    </row>
    <row r="32" spans="1:4" s="96" customFormat="1" ht="30" outlineLevel="1">
      <c r="A32" s="90" t="s">
        <v>148</v>
      </c>
      <c r="B32" s="98" t="s">
        <v>24</v>
      </c>
      <c r="C32" s="5" t="s">
        <v>19</v>
      </c>
      <c r="D32" s="100" t="s">
        <v>154</v>
      </c>
    </row>
    <row r="33" spans="1:4" s="96" customFormat="1">
      <c r="A33" s="90" t="s">
        <v>149</v>
      </c>
      <c r="B33" s="97" t="s">
        <v>139</v>
      </c>
      <c r="C33" s="5" t="s">
        <v>19</v>
      </c>
      <c r="D33" s="25">
        <f>D34*D35</f>
        <v>53.977609999999999</v>
      </c>
    </row>
    <row r="34" spans="1:4" s="96" customFormat="1" outlineLevel="1">
      <c r="A34" s="90" t="s">
        <v>150</v>
      </c>
      <c r="B34" s="98" t="s">
        <v>20</v>
      </c>
      <c r="C34" s="99" t="s">
        <v>182</v>
      </c>
      <c r="D34" s="13">
        <v>1.796E-2</v>
      </c>
    </row>
    <row r="35" spans="1:4" s="96" customFormat="1" outlineLevel="1">
      <c r="A35" s="90" t="s">
        <v>151</v>
      </c>
      <c r="B35" s="98" t="s">
        <v>22</v>
      </c>
      <c r="C35" s="5" t="s">
        <v>183</v>
      </c>
      <c r="D35" s="13">
        <v>3005.4348552338529</v>
      </c>
    </row>
    <row r="36" spans="1:4" s="96" customFormat="1" outlineLevel="1">
      <c r="A36" s="90" t="s">
        <v>152</v>
      </c>
      <c r="B36" s="98" t="s">
        <v>23</v>
      </c>
      <c r="C36" s="5" t="s">
        <v>181</v>
      </c>
      <c r="D36" s="13"/>
    </row>
    <row r="37" spans="1:4" s="96" customFormat="1" ht="30" outlineLevel="1">
      <c r="A37" s="90" t="s">
        <v>153</v>
      </c>
      <c r="B37" s="98" t="s">
        <v>24</v>
      </c>
      <c r="C37" s="5" t="s">
        <v>19</v>
      </c>
      <c r="D37" s="100" t="s">
        <v>154</v>
      </c>
    </row>
    <row r="38" spans="1:4" s="96" customFormat="1" ht="30">
      <c r="A38" s="10" t="s">
        <v>26</v>
      </c>
      <c r="B38" s="14" t="s">
        <v>27</v>
      </c>
      <c r="C38" s="8" t="s">
        <v>186</v>
      </c>
      <c r="D38" s="13">
        <v>1804013.3312300001</v>
      </c>
    </row>
    <row r="39" spans="1:4" s="96" customFormat="1">
      <c r="A39" s="10" t="s">
        <v>28</v>
      </c>
      <c r="B39" s="15" t="s">
        <v>29</v>
      </c>
      <c r="C39" s="8" t="s">
        <v>187</v>
      </c>
      <c r="D39" s="13">
        <f>D38/D40</f>
        <v>3.8695987696096745</v>
      </c>
    </row>
    <row r="40" spans="1:4" s="96" customFormat="1">
      <c r="A40" s="10" t="s">
        <v>31</v>
      </c>
      <c r="B40" s="15" t="s">
        <v>32</v>
      </c>
      <c r="C40" s="8" t="s">
        <v>33</v>
      </c>
      <c r="D40" s="13">
        <v>466201.65</v>
      </c>
    </row>
    <row r="41" spans="1:4" s="96" customFormat="1">
      <c r="A41" s="10" t="s">
        <v>34</v>
      </c>
      <c r="B41" s="14" t="s">
        <v>35</v>
      </c>
      <c r="C41" s="8" t="s">
        <v>186</v>
      </c>
      <c r="D41" s="13">
        <v>1841392.1879500002</v>
      </c>
    </row>
    <row r="42" spans="1:4" s="96" customFormat="1">
      <c r="A42" s="10" t="s">
        <v>36</v>
      </c>
      <c r="B42" s="6" t="s">
        <v>37</v>
      </c>
      <c r="C42" s="8" t="s">
        <v>186</v>
      </c>
      <c r="D42" s="13">
        <v>31554.384409999999</v>
      </c>
    </row>
    <row r="43" spans="1:4" s="96" customFormat="1">
      <c r="A43" s="10" t="s">
        <v>38</v>
      </c>
      <c r="B43" s="14" t="s">
        <v>39</v>
      </c>
      <c r="C43" s="8" t="s">
        <v>186</v>
      </c>
      <c r="D43" s="13">
        <v>1502539.0534300001</v>
      </c>
    </row>
    <row r="44" spans="1:4" s="96" customFormat="1" ht="15" customHeight="1">
      <c r="A44" s="10" t="s">
        <v>40</v>
      </c>
      <c r="B44" s="14" t="s">
        <v>41</v>
      </c>
      <c r="C44" s="8" t="s">
        <v>186</v>
      </c>
      <c r="D44" s="13">
        <v>455608.24595999991</v>
      </c>
    </row>
    <row r="45" spans="1:4" s="96" customFormat="1">
      <c r="A45" s="10" t="s">
        <v>42</v>
      </c>
      <c r="B45" s="14" t="s">
        <v>43</v>
      </c>
      <c r="C45" s="8" t="s">
        <v>186</v>
      </c>
      <c r="D45" s="13">
        <v>668952.83446000004</v>
      </c>
    </row>
    <row r="46" spans="1:4" s="96" customFormat="1">
      <c r="A46" s="10" t="s">
        <v>44</v>
      </c>
      <c r="B46" s="14" t="s">
        <v>45</v>
      </c>
      <c r="C46" s="8" t="s">
        <v>186</v>
      </c>
      <c r="D46" s="13">
        <v>186646.56175999998</v>
      </c>
    </row>
    <row r="47" spans="1:4" s="96" customFormat="1">
      <c r="A47" s="10" t="s">
        <v>46</v>
      </c>
      <c r="B47" s="14" t="s">
        <v>47</v>
      </c>
      <c r="C47" s="8" t="s">
        <v>186</v>
      </c>
      <c r="D47" s="13">
        <v>4738272.7421200005</v>
      </c>
    </row>
    <row r="48" spans="1:4" s="96" customFormat="1" ht="30">
      <c r="A48" s="10" t="s">
        <v>48</v>
      </c>
      <c r="B48" s="6" t="s">
        <v>49</v>
      </c>
      <c r="C48" s="8" t="s">
        <v>186</v>
      </c>
      <c r="D48" s="13">
        <v>35693.568429999999</v>
      </c>
    </row>
    <row r="49" spans="1:5" s="96" customFormat="1">
      <c r="A49" s="10" t="s">
        <v>50</v>
      </c>
      <c r="B49" s="14" t="s">
        <v>51</v>
      </c>
      <c r="C49" s="8" t="s">
        <v>186</v>
      </c>
      <c r="D49" s="13">
        <v>3346010.5760100009</v>
      </c>
    </row>
    <row r="50" spans="1:5" s="96" customFormat="1">
      <c r="A50" s="10" t="s">
        <v>52</v>
      </c>
      <c r="B50" s="15" t="s">
        <v>53</v>
      </c>
      <c r="C50" s="8" t="s">
        <v>186</v>
      </c>
      <c r="D50" s="13">
        <v>6555.7057299999988</v>
      </c>
    </row>
    <row r="51" spans="1:5" s="96" customFormat="1">
      <c r="A51" s="10" t="s">
        <v>54</v>
      </c>
      <c r="B51" s="15" t="s">
        <v>55</v>
      </c>
      <c r="C51" s="8" t="s">
        <v>186</v>
      </c>
      <c r="D51" s="13">
        <v>5226.4544700000006</v>
      </c>
    </row>
    <row r="52" spans="1:5" s="96" customFormat="1">
      <c r="A52" s="10" t="s">
        <v>56</v>
      </c>
      <c r="B52" s="14" t="s">
        <v>57</v>
      </c>
      <c r="C52" s="8" t="s">
        <v>186</v>
      </c>
      <c r="D52" s="13">
        <v>366024.07993000047</v>
      </c>
    </row>
    <row r="53" spans="1:5" s="96" customFormat="1">
      <c r="A53" s="10" t="s">
        <v>58</v>
      </c>
      <c r="B53" s="15" t="s">
        <v>53</v>
      </c>
      <c r="C53" s="8" t="s">
        <v>186</v>
      </c>
      <c r="D53" s="13">
        <v>6079.7354699999987</v>
      </c>
    </row>
    <row r="54" spans="1:5" s="96" customFormat="1">
      <c r="A54" s="10" t="s">
        <v>59</v>
      </c>
      <c r="B54" s="15" t="s">
        <v>55</v>
      </c>
      <c r="C54" s="8" t="s">
        <v>186</v>
      </c>
      <c r="D54" s="13">
        <v>8540.0049199999994</v>
      </c>
    </row>
    <row r="55" spans="1:5" s="96" customFormat="1">
      <c r="A55" s="10" t="s">
        <v>60</v>
      </c>
      <c r="B55" s="14" t="s">
        <v>61</v>
      </c>
      <c r="C55" s="8" t="s">
        <v>186</v>
      </c>
      <c r="D55" s="13">
        <v>455065.57251999999</v>
      </c>
    </row>
    <row r="56" spans="1:5" s="101" customFormat="1" ht="45">
      <c r="A56" s="10" t="s">
        <v>62</v>
      </c>
      <c r="B56" s="15" t="s">
        <v>63</v>
      </c>
      <c r="C56" s="8" t="s">
        <v>19</v>
      </c>
      <c r="D56" s="100" t="s">
        <v>188</v>
      </c>
    </row>
    <row r="57" spans="1:5" s="96" customFormat="1" ht="30">
      <c r="A57" s="10" t="s">
        <v>65</v>
      </c>
      <c r="B57" s="14" t="s">
        <v>66</v>
      </c>
      <c r="C57" s="8" t="s">
        <v>186</v>
      </c>
      <c r="D57" s="12">
        <v>611258.73363999999</v>
      </c>
    </row>
    <row r="58" spans="1:5" s="96" customFormat="1">
      <c r="A58" s="90" t="s">
        <v>67</v>
      </c>
      <c r="B58" s="7" t="s">
        <v>68</v>
      </c>
      <c r="C58" s="5" t="s">
        <v>186</v>
      </c>
      <c r="D58" s="13">
        <f>D57</f>
        <v>611258.73363999999</v>
      </c>
    </row>
    <row r="59" spans="1:5" s="96" customFormat="1" ht="30">
      <c r="A59" s="10" t="s">
        <v>69</v>
      </c>
      <c r="B59" s="11" t="s">
        <v>189</v>
      </c>
      <c r="C59" s="8" t="s">
        <v>186</v>
      </c>
      <c r="D59" s="13">
        <f>D7-D10</f>
        <v>-6716394.6974820048</v>
      </c>
    </row>
    <row r="60" spans="1:5" s="101" customFormat="1">
      <c r="A60" s="10" t="s">
        <v>71</v>
      </c>
      <c r="B60" s="11" t="s">
        <v>190</v>
      </c>
      <c r="C60" s="8" t="s">
        <v>186</v>
      </c>
      <c r="D60" s="13">
        <v>-1401982.6335927108</v>
      </c>
      <c r="E60" s="102"/>
    </row>
    <row r="61" spans="1:5" s="101" customFormat="1" ht="30">
      <c r="A61" s="10" t="s">
        <v>72</v>
      </c>
      <c r="B61" s="14" t="s">
        <v>73</v>
      </c>
      <c r="C61" s="8" t="s">
        <v>186</v>
      </c>
      <c r="D61" s="13">
        <v>0</v>
      </c>
      <c r="E61" s="103"/>
    </row>
    <row r="62" spans="1:5" s="101" customFormat="1" ht="30">
      <c r="A62" s="10" t="s">
        <v>74</v>
      </c>
      <c r="B62" s="11" t="s">
        <v>75</v>
      </c>
      <c r="C62" s="8" t="s">
        <v>186</v>
      </c>
      <c r="D62" s="13">
        <v>11715073.859999999</v>
      </c>
      <c r="E62" s="102"/>
    </row>
    <row r="63" spans="1:5" s="101" customFormat="1">
      <c r="A63" s="10" t="s">
        <v>76</v>
      </c>
      <c r="B63" s="14" t="s">
        <v>77</v>
      </c>
      <c r="C63" s="8" t="s">
        <v>181</v>
      </c>
      <c r="D63" s="13">
        <v>11715073.859999999</v>
      </c>
    </row>
    <row r="64" spans="1:5" s="101" customFormat="1">
      <c r="A64" s="10" t="s">
        <v>78</v>
      </c>
      <c r="B64" s="11" t="s">
        <v>79</v>
      </c>
      <c r="C64" s="8" t="s">
        <v>181</v>
      </c>
      <c r="D64" s="13">
        <v>0</v>
      </c>
    </row>
    <row r="65" spans="1:21" s="96" customFormat="1" ht="75">
      <c r="A65" s="10" t="s">
        <v>80</v>
      </c>
      <c r="B65" s="11" t="s">
        <v>81</v>
      </c>
      <c r="C65" s="8" t="s">
        <v>19</v>
      </c>
      <c r="D65" s="100" t="s">
        <v>141</v>
      </c>
      <c r="E65" s="104"/>
    </row>
    <row r="66" spans="1:21" s="96" customFormat="1" ht="30">
      <c r="A66" s="10" t="s">
        <v>82</v>
      </c>
      <c r="B66" s="11" t="s">
        <v>210</v>
      </c>
      <c r="C66" s="8" t="s">
        <v>84</v>
      </c>
      <c r="D66" s="13">
        <v>8765.8260000000009</v>
      </c>
    </row>
    <row r="67" spans="1:21" s="96" customFormat="1" ht="30">
      <c r="A67" s="10" t="s">
        <v>85</v>
      </c>
      <c r="B67" s="11" t="s">
        <v>86</v>
      </c>
      <c r="C67" s="8" t="s">
        <v>84</v>
      </c>
      <c r="D67" s="13">
        <v>9478.7946599999996</v>
      </c>
    </row>
    <row r="68" spans="1:21" s="96" customFormat="1" ht="30">
      <c r="A68" s="10" t="s">
        <v>87</v>
      </c>
      <c r="B68" s="11" t="s">
        <v>88</v>
      </c>
      <c r="C68" s="8" t="s">
        <v>191</v>
      </c>
      <c r="D68" s="13">
        <v>13453.290590000001</v>
      </c>
    </row>
    <row r="69" spans="1:21" s="96" customFormat="1" ht="30">
      <c r="A69" s="10" t="s">
        <v>90</v>
      </c>
      <c r="B69" s="11" t="s">
        <v>91</v>
      </c>
      <c r="C69" s="8" t="s">
        <v>191</v>
      </c>
      <c r="D69" s="13">
        <v>7339.1433900000002</v>
      </c>
    </row>
    <row r="70" spans="1:21" s="101" customFormat="1" ht="30">
      <c r="A70" s="10" t="s">
        <v>92</v>
      </c>
      <c r="B70" s="11" t="s">
        <v>93</v>
      </c>
      <c r="C70" s="8" t="s">
        <v>191</v>
      </c>
      <c r="D70" s="12">
        <v>18163.4692</v>
      </c>
    </row>
    <row r="71" spans="1:21" s="101" customFormat="1">
      <c r="A71" s="10" t="s">
        <v>94</v>
      </c>
      <c r="B71" s="14" t="s">
        <v>95</v>
      </c>
      <c r="C71" s="8" t="s">
        <v>191</v>
      </c>
      <c r="D71" s="13">
        <v>16359.3925</v>
      </c>
    </row>
    <row r="72" spans="1:21" s="101" customFormat="1">
      <c r="A72" s="10" t="s">
        <v>96</v>
      </c>
      <c r="B72" s="14" t="s">
        <v>97</v>
      </c>
      <c r="C72" s="8" t="s">
        <v>191</v>
      </c>
      <c r="D72" s="13">
        <v>1804.0766999999996</v>
      </c>
    </row>
    <row r="73" spans="1:21" s="101" customFormat="1" ht="30">
      <c r="A73" s="10" t="s">
        <v>98</v>
      </c>
      <c r="B73" s="11" t="s">
        <v>99</v>
      </c>
      <c r="C73" s="8" t="s">
        <v>100</v>
      </c>
      <c r="D73" s="13">
        <v>2772480455.840456</v>
      </c>
    </row>
    <row r="74" spans="1:21" s="96" customFormat="1">
      <c r="A74" s="10" t="s">
        <v>101</v>
      </c>
      <c r="B74" s="11" t="s">
        <v>102</v>
      </c>
      <c r="C74" s="8" t="s">
        <v>191</v>
      </c>
      <c r="D74" s="13">
        <v>1984.867937</v>
      </c>
    </row>
    <row r="75" spans="1:21" s="96" customFormat="1">
      <c r="A75" s="10" t="s">
        <v>103</v>
      </c>
      <c r="B75" s="11" t="s">
        <v>192</v>
      </c>
      <c r="C75" s="8" t="s">
        <v>193</v>
      </c>
      <c r="D75" s="13">
        <v>3387.0791800000002</v>
      </c>
    </row>
    <row r="76" spans="1:21" s="96" customFormat="1">
      <c r="A76" s="10" t="s">
        <v>106</v>
      </c>
      <c r="B76" s="11" t="s">
        <v>107</v>
      </c>
      <c r="C76" s="8" t="s">
        <v>193</v>
      </c>
      <c r="D76" s="13">
        <v>849.92810000000009</v>
      </c>
    </row>
    <row r="77" spans="1:21" s="96" customFormat="1" ht="45">
      <c r="A77" s="10" t="s">
        <v>108</v>
      </c>
      <c r="B77" s="11" t="s">
        <v>109</v>
      </c>
      <c r="C77" s="8" t="s">
        <v>194</v>
      </c>
      <c r="D77" s="69">
        <v>164.57</v>
      </c>
    </row>
    <row r="78" spans="1:21" s="101" customFormat="1" ht="60" customHeight="1">
      <c r="A78" s="10" t="s">
        <v>111</v>
      </c>
      <c r="B78" s="11" t="s">
        <v>112</v>
      </c>
      <c r="C78" s="8" t="s">
        <v>195</v>
      </c>
      <c r="D78" s="13">
        <f>D40/D70</f>
        <v>25.666993726066387</v>
      </c>
    </row>
    <row r="79" spans="1:21" s="101" customFormat="1" ht="65.25" customHeight="1">
      <c r="A79" s="10" t="s">
        <v>114</v>
      </c>
      <c r="B79" s="11" t="s">
        <v>115</v>
      </c>
      <c r="C79" s="8" t="s">
        <v>116</v>
      </c>
      <c r="D79" s="13">
        <f>D88/D70</f>
        <v>2.9364050123200034</v>
      </c>
    </row>
    <row r="80" spans="1:21" s="107" customFormat="1">
      <c r="A80" s="10" t="s">
        <v>117</v>
      </c>
      <c r="B80" s="11" t="s">
        <v>118</v>
      </c>
      <c r="C80" s="8" t="s">
        <v>19</v>
      </c>
      <c r="D80" s="105"/>
      <c r="E80" s="106"/>
      <c r="F80" s="106"/>
      <c r="G80" s="106"/>
      <c r="H80" s="106"/>
      <c r="I80" s="106"/>
      <c r="J80" s="106"/>
      <c r="K80" s="106"/>
      <c r="L80" s="106"/>
      <c r="M80" s="106"/>
      <c r="N80" s="106"/>
      <c r="O80" s="106"/>
      <c r="P80" s="106"/>
      <c r="Q80" s="106"/>
      <c r="R80" s="106"/>
      <c r="S80" s="106"/>
      <c r="T80" s="106"/>
      <c r="U80" s="106"/>
    </row>
    <row r="81" spans="1:4" s="108" customFormat="1" ht="57.75" customHeight="1">
      <c r="A81" s="10" t="s">
        <v>196</v>
      </c>
      <c r="B81" s="141" t="s">
        <v>197</v>
      </c>
      <c r="C81" s="141"/>
      <c r="D81" s="141"/>
    </row>
    <row r="82" spans="1:4" s="109" customFormat="1" ht="33" customHeight="1">
      <c r="A82" s="10" t="s">
        <v>198</v>
      </c>
      <c r="B82" s="141" t="s">
        <v>199</v>
      </c>
      <c r="C82" s="141"/>
      <c r="D82" s="141"/>
    </row>
    <row r="83" spans="1:4" s="109" customFormat="1" ht="45" customHeight="1">
      <c r="A83" s="10" t="s">
        <v>200</v>
      </c>
      <c r="B83" s="141" t="s">
        <v>201</v>
      </c>
      <c r="C83" s="141"/>
      <c r="D83" s="141"/>
    </row>
    <row r="84" spans="1:4" s="109" customFormat="1" ht="73.5" customHeight="1">
      <c r="A84" s="10" t="s">
        <v>202</v>
      </c>
      <c r="B84" s="141" t="s">
        <v>203</v>
      </c>
      <c r="C84" s="141"/>
      <c r="D84" s="141"/>
    </row>
    <row r="85" spans="1:4" s="92" customFormat="1" ht="84" customHeight="1">
      <c r="A85" s="10" t="s">
        <v>209</v>
      </c>
      <c r="B85" s="141" t="s">
        <v>228</v>
      </c>
      <c r="C85" s="141"/>
      <c r="D85" s="141"/>
    </row>
    <row r="86" spans="1:4" s="92" customFormat="1">
      <c r="D86" s="93"/>
    </row>
    <row r="87" spans="1:4" s="92" customFormat="1">
      <c r="D87" s="93"/>
    </row>
    <row r="88" spans="1:4" s="92" customFormat="1" hidden="1" outlineLevel="1">
      <c r="A88" s="110"/>
      <c r="B88" s="110" t="s">
        <v>204</v>
      </c>
      <c r="C88" s="110"/>
      <c r="D88" s="111">
        <v>53335.302000000003</v>
      </c>
    </row>
    <row r="89" spans="1:4" s="92" customFormat="1" collapsed="1">
      <c r="D89" s="93"/>
    </row>
    <row r="90" spans="1:4" s="92" customFormat="1">
      <c r="D90" s="93"/>
    </row>
    <row r="91" spans="1:4" s="92" customFormat="1">
      <c r="D91" s="93"/>
    </row>
    <row r="92" spans="1:4" s="92" customFormat="1">
      <c r="D92" s="93"/>
    </row>
    <row r="93" spans="1:4" s="92" customFormat="1">
      <c r="D93" s="93"/>
    </row>
    <row r="94" spans="1:4" s="92" customFormat="1">
      <c r="D94" s="93"/>
    </row>
    <row r="95" spans="1:4" s="92" customFormat="1">
      <c r="D95" s="93"/>
    </row>
    <row r="96" spans="1:4" s="92" customFormat="1">
      <c r="D96" s="93"/>
    </row>
    <row r="97" spans="4:4" s="92" customFormat="1">
      <c r="D97" s="93"/>
    </row>
    <row r="98" spans="4:4" s="92" customFormat="1">
      <c r="D98" s="93"/>
    </row>
    <row r="99" spans="4:4" s="92" customFormat="1">
      <c r="D99" s="93"/>
    </row>
    <row r="100" spans="4:4" s="92" customFormat="1">
      <c r="D100" s="93"/>
    </row>
    <row r="101" spans="4:4" s="92" customFormat="1">
      <c r="D101" s="93"/>
    </row>
    <row r="102" spans="4:4" s="92" customFormat="1">
      <c r="D102" s="93"/>
    </row>
    <row r="103" spans="4:4" s="92" customFormat="1">
      <c r="D103" s="93"/>
    </row>
    <row r="104" spans="4:4" s="92" customFormat="1">
      <c r="D104" s="93"/>
    </row>
    <row r="105" spans="4:4" s="92" customFormat="1">
      <c r="D105" s="93"/>
    </row>
    <row r="106" spans="4:4" s="92" customFormat="1">
      <c r="D106" s="93"/>
    </row>
    <row r="107" spans="4:4" s="92" customFormat="1">
      <c r="D107" s="93"/>
    </row>
    <row r="108" spans="4:4" s="92" customFormat="1">
      <c r="D108" s="93"/>
    </row>
    <row r="109" spans="4:4" s="92" customFormat="1">
      <c r="D109" s="93"/>
    </row>
    <row r="110" spans="4:4" s="92" customFormat="1">
      <c r="D110" s="93"/>
    </row>
    <row r="111" spans="4:4" s="92" customFormat="1">
      <c r="D111" s="93"/>
    </row>
    <row r="112" spans="4:4" s="92" customFormat="1">
      <c r="D112" s="93"/>
    </row>
    <row r="113" spans="4:4" s="92" customFormat="1">
      <c r="D113" s="93"/>
    </row>
    <row r="114" spans="4:4" s="92" customFormat="1">
      <c r="D114" s="93"/>
    </row>
    <row r="115" spans="4:4" s="92" customFormat="1">
      <c r="D115" s="93"/>
    </row>
    <row r="116" spans="4:4" s="92" customFormat="1">
      <c r="D116" s="93"/>
    </row>
    <row r="117" spans="4:4" s="92" customFormat="1">
      <c r="D117" s="93"/>
    </row>
    <row r="118" spans="4:4" s="92" customFormat="1">
      <c r="D118" s="93"/>
    </row>
    <row r="119" spans="4:4" s="92" customFormat="1">
      <c r="D119" s="93"/>
    </row>
    <row r="120" spans="4:4" s="92" customFormat="1">
      <c r="D120" s="93"/>
    </row>
    <row r="121" spans="4:4" s="92" customFormat="1">
      <c r="D121" s="93"/>
    </row>
    <row r="122" spans="4:4" s="92" customFormat="1">
      <c r="D122" s="93"/>
    </row>
    <row r="123" spans="4:4" s="92" customFormat="1">
      <c r="D123" s="93"/>
    </row>
    <row r="124" spans="4:4" s="92" customFormat="1">
      <c r="D124" s="93"/>
    </row>
    <row r="125" spans="4:4" s="92" customFormat="1">
      <c r="D125" s="93"/>
    </row>
    <row r="126" spans="4:4" s="92" customFormat="1">
      <c r="D126" s="93"/>
    </row>
    <row r="127" spans="4:4" s="92" customFormat="1">
      <c r="D127" s="93"/>
    </row>
    <row r="128" spans="4:4" s="92" customFormat="1">
      <c r="D128" s="93"/>
    </row>
    <row r="129" spans="4:4" s="92" customFormat="1">
      <c r="D129" s="93"/>
    </row>
    <row r="130" spans="4:4" s="92" customFormat="1">
      <c r="D130" s="93"/>
    </row>
    <row r="131" spans="4:4" s="92" customFormat="1">
      <c r="D131" s="93"/>
    </row>
    <row r="132" spans="4:4" s="92" customFormat="1">
      <c r="D132" s="93"/>
    </row>
    <row r="133" spans="4:4" s="92" customFormat="1">
      <c r="D133" s="93"/>
    </row>
    <row r="134" spans="4:4" s="92" customFormat="1">
      <c r="D134" s="93"/>
    </row>
    <row r="135" spans="4:4" s="92" customFormat="1">
      <c r="D135" s="93"/>
    </row>
    <row r="136" spans="4:4" s="92" customFormat="1">
      <c r="D136" s="93"/>
    </row>
    <row r="137" spans="4:4" s="92" customFormat="1">
      <c r="D137" s="93"/>
    </row>
    <row r="138" spans="4:4" s="92" customFormat="1">
      <c r="D138" s="93"/>
    </row>
    <row r="139" spans="4:4" s="92" customFormat="1">
      <c r="D139" s="93"/>
    </row>
    <row r="140" spans="4:4" s="92" customFormat="1">
      <c r="D140" s="93"/>
    </row>
    <row r="141" spans="4:4" s="92" customFormat="1">
      <c r="D141" s="93"/>
    </row>
    <row r="142" spans="4:4" s="92" customFormat="1">
      <c r="D142" s="93"/>
    </row>
    <row r="143" spans="4:4" s="92" customFormat="1">
      <c r="D143" s="93"/>
    </row>
    <row r="144" spans="4:4" s="92" customFormat="1">
      <c r="D144" s="93"/>
    </row>
    <row r="145" spans="4:4" s="92" customFormat="1">
      <c r="D145" s="93"/>
    </row>
    <row r="146" spans="4:4" s="92" customFormat="1">
      <c r="D146" s="93"/>
    </row>
    <row r="147" spans="4:4" s="92" customFormat="1">
      <c r="D147" s="93"/>
    </row>
    <row r="148" spans="4:4" s="92" customFormat="1">
      <c r="D148" s="93"/>
    </row>
    <row r="149" spans="4:4" s="92" customFormat="1">
      <c r="D149" s="93"/>
    </row>
    <row r="150" spans="4:4" s="92" customFormat="1">
      <c r="D150" s="93"/>
    </row>
    <row r="151" spans="4:4" s="92" customFormat="1">
      <c r="D151" s="93"/>
    </row>
    <row r="152" spans="4:4" s="92" customFormat="1">
      <c r="D152" s="93"/>
    </row>
    <row r="153" spans="4:4" s="92" customFormat="1">
      <c r="D153" s="93"/>
    </row>
    <row r="154" spans="4:4" s="92" customFormat="1">
      <c r="D154" s="93"/>
    </row>
  </sheetData>
  <mergeCells count="9">
    <mergeCell ref="B85:D85"/>
    <mergeCell ref="B84:D84"/>
    <mergeCell ref="A1:D1"/>
    <mergeCell ref="A2:B2"/>
    <mergeCell ref="A3:D3"/>
    <mergeCell ref="A4:D4"/>
    <mergeCell ref="B81:D81"/>
    <mergeCell ref="B82:D82"/>
    <mergeCell ref="B83:D83"/>
  </mergeCells>
  <dataValidations count="6">
    <dataValidation type="textLength" operator="lessThanOrEqual" allowBlank="1" showInputMessage="1" showErrorMessage="1" errorTitle="Ошибка" error="Допускается ввод не более 900 символов!" prompt="Введите гиперссылку в ячейку" sqref="D65">
      <formula1>900</formula1>
    </dataValidation>
    <dataValidation type="decimal" allowBlank="1" showErrorMessage="1" errorTitle="Ошибка" error="Допускается ввод только действительных чисел!" sqref="D59:D60">
      <formula1>-9.99999999999999E+23</formula1>
      <formula2>9.99999999999999E+23</formula2>
    </dataValidation>
    <dataValidation type="decimal" allowBlank="1" showErrorMessage="1" errorTitle="Ошибка" error="Допускается ввод только действительных чисел!" sqref="D62:D63">
      <formula1>-9.99999999999999E+37</formula1>
      <formula2>9.99999999999999E+37</formula2>
    </dataValidation>
    <dataValidation type="decimal" allowBlank="1" showErrorMessage="1" errorTitle="Ошибка" error="Допускается ввод только неотрицательных чисел!" sqref="D11 D14:D16 D34:D36 D58 D66:D69 D64 D61 D45:D55 D38:D43 D19:D21 D24:D26 D29:D31 D71:D79">
      <formula1>0</formula1>
      <formula2>9.99999999999999E+23</formula2>
    </dataValidation>
    <dataValidation type="textLength" operator="lessThanOrEqual" allowBlank="1" showInputMessage="1" showErrorMessage="1" errorTitle="Ошибка" error="Допускается ввод не более 900 символов!" sqref="C19 B58 D80 C14 C34 C24 B8 C29">
      <formula1>900</formula1>
    </dataValidation>
    <dataValidation type="list" allowBlank="1" showInputMessage="1" showErrorMessage="1" errorTitle="Ошибка" error="Выберите значение из списка" prompt="Выберите значение из списка" sqref="B13 B18 B23 B28 B33">
      <formula1>kind_of_fuels</formula1>
    </dataValidation>
  </dataValidations>
  <hyperlinks>
    <hyperlink ref="D65" location="'Показатели (факт)'!$G$53" tooltip="Кликните по гиперссылке, чтобы перейти на сайт организации или отредактировать её" display="http://www.gptek.spb.ru/about/finance/"/>
  </hyperlinks>
  <pageMargins left="0.39370078740157483" right="0" top="0" bottom="0" header="0" footer="0"/>
  <pageSetup paperSize="9" scale="73" fitToHeight="0" orientation="portrait" r:id="rId1"/>
  <rowBreaks count="1" manualBreakCount="1">
    <brk id="55"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10"/>
  <sheetViews>
    <sheetView view="pageBreakPreview" zoomScale="85" zoomScaleNormal="100" zoomScaleSheetLayoutView="85" workbookViewId="0">
      <selection activeCell="L15" sqref="L15"/>
    </sheetView>
  </sheetViews>
  <sheetFormatPr defaultColWidth="10.5703125" defaultRowHeight="15"/>
  <cols>
    <col min="1" max="1" width="2.7109375" style="71" customWidth="1"/>
    <col min="2" max="2" width="5.7109375" style="67" customWidth="1"/>
    <col min="3" max="3" width="16" style="67" bestFit="1" customWidth="1"/>
    <col min="4" max="4" width="5.7109375" style="67" customWidth="1"/>
    <col min="5" max="5" width="20.42578125" style="67" bestFit="1" customWidth="1"/>
    <col min="6" max="6" width="24.42578125" style="67" customWidth="1"/>
    <col min="7" max="7" width="5.7109375" style="67" customWidth="1"/>
    <col min="8" max="8" width="36" style="67" bestFit="1" customWidth="1"/>
    <col min="9" max="9" width="17.28515625" style="67" bestFit="1" customWidth="1"/>
    <col min="10" max="10" width="18.7109375" style="67" customWidth="1"/>
    <col min="11" max="11" width="12.5703125" style="67" bestFit="1" customWidth="1"/>
    <col min="12" max="12" width="21.7109375" style="67" customWidth="1"/>
    <col min="13" max="13" width="3.7109375" style="67" customWidth="1"/>
    <col min="14" max="252" width="10.5703125" style="67"/>
    <col min="253" max="254" width="10.5703125" style="67" customWidth="1"/>
    <col min="255" max="255" width="3.7109375" style="67" customWidth="1"/>
    <col min="256" max="256" width="7.7109375" style="67" customWidth="1"/>
    <col min="257" max="257" width="29.7109375" style="67" customWidth="1"/>
    <col min="258" max="258" width="3.7109375" style="67" customWidth="1"/>
    <col min="259" max="259" width="5.42578125" style="67" customWidth="1"/>
    <col min="260" max="260" width="24.5703125" style="67" bestFit="1" customWidth="1"/>
    <col min="261" max="261" width="24.42578125" style="67" customWidth="1"/>
    <col min="262" max="262" width="3.7109375" style="67" customWidth="1"/>
    <col min="263" max="263" width="6.28515625" style="67" bestFit="1" customWidth="1"/>
    <col min="264" max="264" width="25.85546875" style="67" customWidth="1"/>
    <col min="265" max="268" width="18.7109375" style="67" customWidth="1"/>
    <col min="269" max="269" width="3.7109375" style="67" customWidth="1"/>
    <col min="270" max="508" width="10.5703125" style="67"/>
    <col min="509" max="510" width="10.5703125" style="67" customWidth="1"/>
    <col min="511" max="511" width="3.7109375" style="67" customWidth="1"/>
    <col min="512" max="512" width="7.7109375" style="67" customWidth="1"/>
    <col min="513" max="513" width="29.7109375" style="67" customWidth="1"/>
    <col min="514" max="514" width="3.7109375" style="67" customWidth="1"/>
    <col min="515" max="515" width="5.42578125" style="67" customWidth="1"/>
    <col min="516" max="516" width="24.5703125" style="67" bestFit="1" customWidth="1"/>
    <col min="517" max="517" width="24.42578125" style="67" customWidth="1"/>
    <col min="518" max="518" width="3.7109375" style="67" customWidth="1"/>
    <col min="519" max="519" width="6.28515625" style="67" bestFit="1" customWidth="1"/>
    <col min="520" max="520" width="25.85546875" style="67" customWidth="1"/>
    <col min="521" max="524" width="18.7109375" style="67" customWidth="1"/>
    <col min="525" max="525" width="3.7109375" style="67" customWidth="1"/>
    <col min="526" max="764" width="10.5703125" style="67"/>
    <col min="765" max="766" width="10.5703125" style="67" customWidth="1"/>
    <col min="767" max="767" width="3.7109375" style="67" customWidth="1"/>
    <col min="768" max="768" width="7.7109375" style="67" customWidth="1"/>
    <col min="769" max="769" width="29.7109375" style="67" customWidth="1"/>
    <col min="770" max="770" width="3.7109375" style="67" customWidth="1"/>
    <col min="771" max="771" width="5.42578125" style="67" customWidth="1"/>
    <col min="772" max="772" width="24.5703125" style="67" bestFit="1" customWidth="1"/>
    <col min="773" max="773" width="24.42578125" style="67" customWidth="1"/>
    <col min="774" max="774" width="3.7109375" style="67" customWidth="1"/>
    <col min="775" max="775" width="6.28515625" style="67" bestFit="1" customWidth="1"/>
    <col min="776" max="776" width="25.85546875" style="67" customWidth="1"/>
    <col min="777" max="780" width="18.7109375" style="67" customWidth="1"/>
    <col min="781" max="781" width="3.7109375" style="67" customWidth="1"/>
    <col min="782" max="1020" width="10.5703125" style="67"/>
    <col min="1021" max="1022" width="10.5703125" style="67" customWidth="1"/>
    <col min="1023" max="1023" width="3.7109375" style="67" customWidth="1"/>
    <col min="1024" max="1024" width="7.7109375" style="67" customWidth="1"/>
    <col min="1025" max="1025" width="29.7109375" style="67" customWidth="1"/>
    <col min="1026" max="1026" width="3.7109375" style="67" customWidth="1"/>
    <col min="1027" max="1027" width="5.42578125" style="67" customWidth="1"/>
    <col min="1028" max="1028" width="24.5703125" style="67" bestFit="1" customWidth="1"/>
    <col min="1029" max="1029" width="24.42578125" style="67" customWidth="1"/>
    <col min="1030" max="1030" width="3.7109375" style="67" customWidth="1"/>
    <col min="1031" max="1031" width="6.28515625" style="67" bestFit="1" customWidth="1"/>
    <col min="1032" max="1032" width="25.85546875" style="67" customWidth="1"/>
    <col min="1033" max="1036" width="18.7109375" style="67" customWidth="1"/>
    <col min="1037" max="1037" width="3.7109375" style="67" customWidth="1"/>
    <col min="1038" max="1276" width="10.5703125" style="67"/>
    <col min="1277" max="1278" width="10.5703125" style="67" customWidth="1"/>
    <col min="1279" max="1279" width="3.7109375" style="67" customWidth="1"/>
    <col min="1280" max="1280" width="7.7109375" style="67" customWidth="1"/>
    <col min="1281" max="1281" width="29.7109375" style="67" customWidth="1"/>
    <col min="1282" max="1282" width="3.7109375" style="67" customWidth="1"/>
    <col min="1283" max="1283" width="5.42578125" style="67" customWidth="1"/>
    <col min="1284" max="1284" width="24.5703125" style="67" bestFit="1" customWidth="1"/>
    <col min="1285" max="1285" width="24.42578125" style="67" customWidth="1"/>
    <col min="1286" max="1286" width="3.7109375" style="67" customWidth="1"/>
    <col min="1287" max="1287" width="6.28515625" style="67" bestFit="1" customWidth="1"/>
    <col min="1288" max="1288" width="25.85546875" style="67" customWidth="1"/>
    <col min="1289" max="1292" width="18.7109375" style="67" customWidth="1"/>
    <col min="1293" max="1293" width="3.7109375" style="67" customWidth="1"/>
    <col min="1294" max="1532" width="10.5703125" style="67"/>
    <col min="1533" max="1534" width="10.5703125" style="67" customWidth="1"/>
    <col min="1535" max="1535" width="3.7109375" style="67" customWidth="1"/>
    <col min="1536" max="1536" width="7.7109375" style="67" customWidth="1"/>
    <col min="1537" max="1537" width="29.7109375" style="67" customWidth="1"/>
    <col min="1538" max="1538" width="3.7109375" style="67" customWidth="1"/>
    <col min="1539" max="1539" width="5.42578125" style="67" customWidth="1"/>
    <col min="1540" max="1540" width="24.5703125" style="67" bestFit="1" customWidth="1"/>
    <col min="1541" max="1541" width="24.42578125" style="67" customWidth="1"/>
    <col min="1542" max="1542" width="3.7109375" style="67" customWidth="1"/>
    <col min="1543" max="1543" width="6.28515625" style="67" bestFit="1" customWidth="1"/>
    <col min="1544" max="1544" width="25.85546875" style="67" customWidth="1"/>
    <col min="1545" max="1548" width="18.7109375" style="67" customWidth="1"/>
    <col min="1549" max="1549" width="3.7109375" style="67" customWidth="1"/>
    <col min="1550" max="1788" width="10.5703125" style="67"/>
    <col min="1789" max="1790" width="10.5703125" style="67" customWidth="1"/>
    <col min="1791" max="1791" width="3.7109375" style="67" customWidth="1"/>
    <col min="1792" max="1792" width="7.7109375" style="67" customWidth="1"/>
    <col min="1793" max="1793" width="29.7109375" style="67" customWidth="1"/>
    <col min="1794" max="1794" width="3.7109375" style="67" customWidth="1"/>
    <col min="1795" max="1795" width="5.42578125" style="67" customWidth="1"/>
    <col min="1796" max="1796" width="24.5703125" style="67" bestFit="1" customWidth="1"/>
    <col min="1797" max="1797" width="24.42578125" style="67" customWidth="1"/>
    <col min="1798" max="1798" width="3.7109375" style="67" customWidth="1"/>
    <col min="1799" max="1799" width="6.28515625" style="67" bestFit="1" customWidth="1"/>
    <col min="1800" max="1800" width="25.85546875" style="67" customWidth="1"/>
    <col min="1801" max="1804" width="18.7109375" style="67" customWidth="1"/>
    <col min="1805" max="1805" width="3.7109375" style="67" customWidth="1"/>
    <col min="1806" max="2044" width="10.5703125" style="67"/>
    <col min="2045" max="2046" width="10.5703125" style="67" customWidth="1"/>
    <col min="2047" max="2047" width="3.7109375" style="67" customWidth="1"/>
    <col min="2048" max="2048" width="7.7109375" style="67" customWidth="1"/>
    <col min="2049" max="2049" width="29.7109375" style="67" customWidth="1"/>
    <col min="2050" max="2050" width="3.7109375" style="67" customWidth="1"/>
    <col min="2051" max="2051" width="5.42578125" style="67" customWidth="1"/>
    <col min="2052" max="2052" width="24.5703125" style="67" bestFit="1" customWidth="1"/>
    <col min="2053" max="2053" width="24.42578125" style="67" customWidth="1"/>
    <col min="2054" max="2054" width="3.7109375" style="67" customWidth="1"/>
    <col min="2055" max="2055" width="6.28515625" style="67" bestFit="1" customWidth="1"/>
    <col min="2056" max="2056" width="25.85546875" style="67" customWidth="1"/>
    <col min="2057" max="2060" width="18.7109375" style="67" customWidth="1"/>
    <col min="2061" max="2061" width="3.7109375" style="67" customWidth="1"/>
    <col min="2062" max="2300" width="10.5703125" style="67"/>
    <col min="2301" max="2302" width="10.5703125" style="67" customWidth="1"/>
    <col min="2303" max="2303" width="3.7109375" style="67" customWidth="1"/>
    <col min="2304" max="2304" width="7.7109375" style="67" customWidth="1"/>
    <col min="2305" max="2305" width="29.7109375" style="67" customWidth="1"/>
    <col min="2306" max="2306" width="3.7109375" style="67" customWidth="1"/>
    <col min="2307" max="2307" width="5.42578125" style="67" customWidth="1"/>
    <col min="2308" max="2308" width="24.5703125" style="67" bestFit="1" customWidth="1"/>
    <col min="2309" max="2309" width="24.42578125" style="67" customWidth="1"/>
    <col min="2310" max="2310" width="3.7109375" style="67" customWidth="1"/>
    <col min="2311" max="2311" width="6.28515625" style="67" bestFit="1" customWidth="1"/>
    <col min="2312" max="2312" width="25.85546875" style="67" customWidth="1"/>
    <col min="2313" max="2316" width="18.7109375" style="67" customWidth="1"/>
    <col min="2317" max="2317" width="3.7109375" style="67" customWidth="1"/>
    <col min="2318" max="2556" width="10.5703125" style="67"/>
    <col min="2557" max="2558" width="10.5703125" style="67" customWidth="1"/>
    <col min="2559" max="2559" width="3.7109375" style="67" customWidth="1"/>
    <col min="2560" max="2560" width="7.7109375" style="67" customWidth="1"/>
    <col min="2561" max="2561" width="29.7109375" style="67" customWidth="1"/>
    <col min="2562" max="2562" width="3.7109375" style="67" customWidth="1"/>
    <col min="2563" max="2563" width="5.42578125" style="67" customWidth="1"/>
    <col min="2564" max="2564" width="24.5703125" style="67" bestFit="1" customWidth="1"/>
    <col min="2565" max="2565" width="24.42578125" style="67" customWidth="1"/>
    <col min="2566" max="2566" width="3.7109375" style="67" customWidth="1"/>
    <col min="2567" max="2567" width="6.28515625" style="67" bestFit="1" customWidth="1"/>
    <col min="2568" max="2568" width="25.85546875" style="67" customWidth="1"/>
    <col min="2569" max="2572" width="18.7109375" style="67" customWidth="1"/>
    <col min="2573" max="2573" width="3.7109375" style="67" customWidth="1"/>
    <col min="2574" max="2812" width="10.5703125" style="67"/>
    <col min="2813" max="2814" width="10.5703125" style="67" customWidth="1"/>
    <col min="2815" max="2815" width="3.7109375" style="67" customWidth="1"/>
    <col min="2816" max="2816" width="7.7109375" style="67" customWidth="1"/>
    <col min="2817" max="2817" width="29.7109375" style="67" customWidth="1"/>
    <col min="2818" max="2818" width="3.7109375" style="67" customWidth="1"/>
    <col min="2819" max="2819" width="5.42578125" style="67" customWidth="1"/>
    <col min="2820" max="2820" width="24.5703125" style="67" bestFit="1" customWidth="1"/>
    <col min="2821" max="2821" width="24.42578125" style="67" customWidth="1"/>
    <col min="2822" max="2822" width="3.7109375" style="67" customWidth="1"/>
    <col min="2823" max="2823" width="6.28515625" style="67" bestFit="1" customWidth="1"/>
    <col min="2824" max="2824" width="25.85546875" style="67" customWidth="1"/>
    <col min="2825" max="2828" width="18.7109375" style="67" customWidth="1"/>
    <col min="2829" max="2829" width="3.7109375" style="67" customWidth="1"/>
    <col min="2830" max="3068" width="10.5703125" style="67"/>
    <col min="3069" max="3070" width="10.5703125" style="67" customWidth="1"/>
    <col min="3071" max="3071" width="3.7109375" style="67" customWidth="1"/>
    <col min="3072" max="3072" width="7.7109375" style="67" customWidth="1"/>
    <col min="3073" max="3073" width="29.7109375" style="67" customWidth="1"/>
    <col min="3074" max="3074" width="3.7109375" style="67" customWidth="1"/>
    <col min="3075" max="3075" width="5.42578125" style="67" customWidth="1"/>
    <col min="3076" max="3076" width="24.5703125" style="67" bestFit="1" customWidth="1"/>
    <col min="3077" max="3077" width="24.42578125" style="67" customWidth="1"/>
    <col min="3078" max="3078" width="3.7109375" style="67" customWidth="1"/>
    <col min="3079" max="3079" width="6.28515625" style="67" bestFit="1" customWidth="1"/>
    <col min="3080" max="3080" width="25.85546875" style="67" customWidth="1"/>
    <col min="3081" max="3084" width="18.7109375" style="67" customWidth="1"/>
    <col min="3085" max="3085" width="3.7109375" style="67" customWidth="1"/>
    <col min="3086" max="3324" width="10.5703125" style="67"/>
    <col min="3325" max="3326" width="10.5703125" style="67" customWidth="1"/>
    <col min="3327" max="3327" width="3.7109375" style="67" customWidth="1"/>
    <col min="3328" max="3328" width="7.7109375" style="67" customWidth="1"/>
    <col min="3329" max="3329" width="29.7109375" style="67" customWidth="1"/>
    <col min="3330" max="3330" width="3.7109375" style="67" customWidth="1"/>
    <col min="3331" max="3331" width="5.42578125" style="67" customWidth="1"/>
    <col min="3332" max="3332" width="24.5703125" style="67" bestFit="1" customWidth="1"/>
    <col min="3333" max="3333" width="24.42578125" style="67" customWidth="1"/>
    <col min="3334" max="3334" width="3.7109375" style="67" customWidth="1"/>
    <col min="3335" max="3335" width="6.28515625" style="67" bestFit="1" customWidth="1"/>
    <col min="3336" max="3336" width="25.85546875" style="67" customWidth="1"/>
    <col min="3337" max="3340" width="18.7109375" style="67" customWidth="1"/>
    <col min="3341" max="3341" width="3.7109375" style="67" customWidth="1"/>
    <col min="3342" max="3580" width="10.5703125" style="67"/>
    <col min="3581" max="3582" width="10.5703125" style="67" customWidth="1"/>
    <col min="3583" max="3583" width="3.7109375" style="67" customWidth="1"/>
    <col min="3584" max="3584" width="7.7109375" style="67" customWidth="1"/>
    <col min="3585" max="3585" width="29.7109375" style="67" customWidth="1"/>
    <col min="3586" max="3586" width="3.7109375" style="67" customWidth="1"/>
    <col min="3587" max="3587" width="5.42578125" style="67" customWidth="1"/>
    <col min="3588" max="3588" width="24.5703125" style="67" bestFit="1" customWidth="1"/>
    <col min="3589" max="3589" width="24.42578125" style="67" customWidth="1"/>
    <col min="3590" max="3590" width="3.7109375" style="67" customWidth="1"/>
    <col min="3591" max="3591" width="6.28515625" style="67" bestFit="1" customWidth="1"/>
    <col min="3592" max="3592" width="25.85546875" style="67" customWidth="1"/>
    <col min="3593" max="3596" width="18.7109375" style="67" customWidth="1"/>
    <col min="3597" max="3597" width="3.7109375" style="67" customWidth="1"/>
    <col min="3598" max="3836" width="10.5703125" style="67"/>
    <col min="3837" max="3838" width="10.5703125" style="67" customWidth="1"/>
    <col min="3839" max="3839" width="3.7109375" style="67" customWidth="1"/>
    <col min="3840" max="3840" width="7.7109375" style="67" customWidth="1"/>
    <col min="3841" max="3841" width="29.7109375" style="67" customWidth="1"/>
    <col min="3842" max="3842" width="3.7109375" style="67" customWidth="1"/>
    <col min="3843" max="3843" width="5.42578125" style="67" customWidth="1"/>
    <col min="3844" max="3844" width="24.5703125" style="67" bestFit="1" customWidth="1"/>
    <col min="3845" max="3845" width="24.42578125" style="67" customWidth="1"/>
    <col min="3846" max="3846" width="3.7109375" style="67" customWidth="1"/>
    <col min="3847" max="3847" width="6.28515625" style="67" bestFit="1" customWidth="1"/>
    <col min="3848" max="3848" width="25.85546875" style="67" customWidth="1"/>
    <col min="3849" max="3852" width="18.7109375" style="67" customWidth="1"/>
    <col min="3853" max="3853" width="3.7109375" style="67" customWidth="1"/>
    <col min="3854" max="4092" width="10.5703125" style="67"/>
    <col min="4093" max="4094" width="10.5703125" style="67" customWidth="1"/>
    <col min="4095" max="4095" width="3.7109375" style="67" customWidth="1"/>
    <col min="4096" max="4096" width="7.7109375" style="67" customWidth="1"/>
    <col min="4097" max="4097" width="29.7109375" style="67" customWidth="1"/>
    <col min="4098" max="4098" width="3.7109375" style="67" customWidth="1"/>
    <col min="4099" max="4099" width="5.42578125" style="67" customWidth="1"/>
    <col min="4100" max="4100" width="24.5703125" style="67" bestFit="1" customWidth="1"/>
    <col min="4101" max="4101" width="24.42578125" style="67" customWidth="1"/>
    <col min="4102" max="4102" width="3.7109375" style="67" customWidth="1"/>
    <col min="4103" max="4103" width="6.28515625" style="67" bestFit="1" customWidth="1"/>
    <col min="4104" max="4104" width="25.85546875" style="67" customWidth="1"/>
    <col min="4105" max="4108" width="18.7109375" style="67" customWidth="1"/>
    <col min="4109" max="4109" width="3.7109375" style="67" customWidth="1"/>
    <col min="4110" max="4348" width="10.5703125" style="67"/>
    <col min="4349" max="4350" width="10.5703125" style="67" customWidth="1"/>
    <col min="4351" max="4351" width="3.7109375" style="67" customWidth="1"/>
    <col min="4352" max="4352" width="7.7109375" style="67" customWidth="1"/>
    <col min="4353" max="4353" width="29.7109375" style="67" customWidth="1"/>
    <col min="4354" max="4354" width="3.7109375" style="67" customWidth="1"/>
    <col min="4355" max="4355" width="5.42578125" style="67" customWidth="1"/>
    <col min="4356" max="4356" width="24.5703125" style="67" bestFit="1" customWidth="1"/>
    <col min="4357" max="4357" width="24.42578125" style="67" customWidth="1"/>
    <col min="4358" max="4358" width="3.7109375" style="67" customWidth="1"/>
    <col min="4359" max="4359" width="6.28515625" style="67" bestFit="1" customWidth="1"/>
    <col min="4360" max="4360" width="25.85546875" style="67" customWidth="1"/>
    <col min="4361" max="4364" width="18.7109375" style="67" customWidth="1"/>
    <col min="4365" max="4365" width="3.7109375" style="67" customWidth="1"/>
    <col min="4366" max="4604" width="10.5703125" style="67"/>
    <col min="4605" max="4606" width="10.5703125" style="67" customWidth="1"/>
    <col min="4607" max="4607" width="3.7109375" style="67" customWidth="1"/>
    <col min="4608" max="4608" width="7.7109375" style="67" customWidth="1"/>
    <col min="4609" max="4609" width="29.7109375" style="67" customWidth="1"/>
    <col min="4610" max="4610" width="3.7109375" style="67" customWidth="1"/>
    <col min="4611" max="4611" width="5.42578125" style="67" customWidth="1"/>
    <col min="4612" max="4612" width="24.5703125" style="67" bestFit="1" customWidth="1"/>
    <col min="4613" max="4613" width="24.42578125" style="67" customWidth="1"/>
    <col min="4614" max="4614" width="3.7109375" style="67" customWidth="1"/>
    <col min="4615" max="4615" width="6.28515625" style="67" bestFit="1" customWidth="1"/>
    <col min="4616" max="4616" width="25.85546875" style="67" customWidth="1"/>
    <col min="4617" max="4620" width="18.7109375" style="67" customWidth="1"/>
    <col min="4621" max="4621" width="3.7109375" style="67" customWidth="1"/>
    <col min="4622" max="4860" width="10.5703125" style="67"/>
    <col min="4861" max="4862" width="10.5703125" style="67" customWidth="1"/>
    <col min="4863" max="4863" width="3.7109375" style="67" customWidth="1"/>
    <col min="4864" max="4864" width="7.7109375" style="67" customWidth="1"/>
    <col min="4865" max="4865" width="29.7109375" style="67" customWidth="1"/>
    <col min="4866" max="4866" width="3.7109375" style="67" customWidth="1"/>
    <col min="4867" max="4867" width="5.42578125" style="67" customWidth="1"/>
    <col min="4868" max="4868" width="24.5703125" style="67" bestFit="1" customWidth="1"/>
    <col min="4869" max="4869" width="24.42578125" style="67" customWidth="1"/>
    <col min="4870" max="4870" width="3.7109375" style="67" customWidth="1"/>
    <col min="4871" max="4871" width="6.28515625" style="67" bestFit="1" customWidth="1"/>
    <col min="4872" max="4872" width="25.85546875" style="67" customWidth="1"/>
    <col min="4873" max="4876" width="18.7109375" style="67" customWidth="1"/>
    <col min="4877" max="4877" width="3.7109375" style="67" customWidth="1"/>
    <col min="4878" max="5116" width="10.5703125" style="67"/>
    <col min="5117" max="5118" width="10.5703125" style="67" customWidth="1"/>
    <col min="5119" max="5119" width="3.7109375" style="67" customWidth="1"/>
    <col min="5120" max="5120" width="7.7109375" style="67" customWidth="1"/>
    <col min="5121" max="5121" width="29.7109375" style="67" customWidth="1"/>
    <col min="5122" max="5122" width="3.7109375" style="67" customWidth="1"/>
    <col min="5123" max="5123" width="5.42578125" style="67" customWidth="1"/>
    <col min="5124" max="5124" width="24.5703125" style="67" bestFit="1" customWidth="1"/>
    <col min="5125" max="5125" width="24.42578125" style="67" customWidth="1"/>
    <col min="5126" max="5126" width="3.7109375" style="67" customWidth="1"/>
    <col min="5127" max="5127" width="6.28515625" style="67" bestFit="1" customWidth="1"/>
    <col min="5128" max="5128" width="25.85546875" style="67" customWidth="1"/>
    <col min="5129" max="5132" width="18.7109375" style="67" customWidth="1"/>
    <col min="5133" max="5133" width="3.7109375" style="67" customWidth="1"/>
    <col min="5134" max="5372" width="10.5703125" style="67"/>
    <col min="5373" max="5374" width="10.5703125" style="67" customWidth="1"/>
    <col min="5375" max="5375" width="3.7109375" style="67" customWidth="1"/>
    <col min="5376" max="5376" width="7.7109375" style="67" customWidth="1"/>
    <col min="5377" max="5377" width="29.7109375" style="67" customWidth="1"/>
    <col min="5378" max="5378" width="3.7109375" style="67" customWidth="1"/>
    <col min="5379" max="5379" width="5.42578125" style="67" customWidth="1"/>
    <col min="5380" max="5380" width="24.5703125" style="67" bestFit="1" customWidth="1"/>
    <col min="5381" max="5381" width="24.42578125" style="67" customWidth="1"/>
    <col min="5382" max="5382" width="3.7109375" style="67" customWidth="1"/>
    <col min="5383" max="5383" width="6.28515625" style="67" bestFit="1" customWidth="1"/>
    <col min="5384" max="5384" width="25.85546875" style="67" customWidth="1"/>
    <col min="5385" max="5388" width="18.7109375" style="67" customWidth="1"/>
    <col min="5389" max="5389" width="3.7109375" style="67" customWidth="1"/>
    <col min="5390" max="5628" width="10.5703125" style="67"/>
    <col min="5629" max="5630" width="10.5703125" style="67" customWidth="1"/>
    <col min="5631" max="5631" width="3.7109375" style="67" customWidth="1"/>
    <col min="5632" max="5632" width="7.7109375" style="67" customWidth="1"/>
    <col min="5633" max="5633" width="29.7109375" style="67" customWidth="1"/>
    <col min="5634" max="5634" width="3.7109375" style="67" customWidth="1"/>
    <col min="5635" max="5635" width="5.42578125" style="67" customWidth="1"/>
    <col min="5636" max="5636" width="24.5703125" style="67" bestFit="1" customWidth="1"/>
    <col min="5637" max="5637" width="24.42578125" style="67" customWidth="1"/>
    <col min="5638" max="5638" width="3.7109375" style="67" customWidth="1"/>
    <col min="5639" max="5639" width="6.28515625" style="67" bestFit="1" customWidth="1"/>
    <col min="5640" max="5640" width="25.85546875" style="67" customWidth="1"/>
    <col min="5641" max="5644" width="18.7109375" style="67" customWidth="1"/>
    <col min="5645" max="5645" width="3.7109375" style="67" customWidth="1"/>
    <col min="5646" max="5884" width="10.5703125" style="67"/>
    <col min="5885" max="5886" width="10.5703125" style="67" customWidth="1"/>
    <col min="5887" max="5887" width="3.7109375" style="67" customWidth="1"/>
    <col min="5888" max="5888" width="7.7109375" style="67" customWidth="1"/>
    <col min="5889" max="5889" width="29.7109375" style="67" customWidth="1"/>
    <col min="5890" max="5890" width="3.7109375" style="67" customWidth="1"/>
    <col min="5891" max="5891" width="5.42578125" style="67" customWidth="1"/>
    <col min="5892" max="5892" width="24.5703125" style="67" bestFit="1" customWidth="1"/>
    <col min="5893" max="5893" width="24.42578125" style="67" customWidth="1"/>
    <col min="5894" max="5894" width="3.7109375" style="67" customWidth="1"/>
    <col min="5895" max="5895" width="6.28515625" style="67" bestFit="1" customWidth="1"/>
    <col min="5896" max="5896" width="25.85546875" style="67" customWidth="1"/>
    <col min="5897" max="5900" width="18.7109375" style="67" customWidth="1"/>
    <col min="5901" max="5901" width="3.7109375" style="67" customWidth="1"/>
    <col min="5902" max="6140" width="10.5703125" style="67"/>
    <col min="6141" max="6142" width="10.5703125" style="67" customWidth="1"/>
    <col min="6143" max="6143" width="3.7109375" style="67" customWidth="1"/>
    <col min="6144" max="6144" width="7.7109375" style="67" customWidth="1"/>
    <col min="6145" max="6145" width="29.7109375" style="67" customWidth="1"/>
    <col min="6146" max="6146" width="3.7109375" style="67" customWidth="1"/>
    <col min="6147" max="6147" width="5.42578125" style="67" customWidth="1"/>
    <col min="6148" max="6148" width="24.5703125" style="67" bestFit="1" customWidth="1"/>
    <col min="6149" max="6149" width="24.42578125" style="67" customWidth="1"/>
    <col min="6150" max="6150" width="3.7109375" style="67" customWidth="1"/>
    <col min="6151" max="6151" width="6.28515625" style="67" bestFit="1" customWidth="1"/>
    <col min="6152" max="6152" width="25.85546875" style="67" customWidth="1"/>
    <col min="6153" max="6156" width="18.7109375" style="67" customWidth="1"/>
    <col min="6157" max="6157" width="3.7109375" style="67" customWidth="1"/>
    <col min="6158" max="6396" width="10.5703125" style="67"/>
    <col min="6397" max="6398" width="10.5703125" style="67" customWidth="1"/>
    <col min="6399" max="6399" width="3.7109375" style="67" customWidth="1"/>
    <col min="6400" max="6400" width="7.7109375" style="67" customWidth="1"/>
    <col min="6401" max="6401" width="29.7109375" style="67" customWidth="1"/>
    <col min="6402" max="6402" width="3.7109375" style="67" customWidth="1"/>
    <col min="6403" max="6403" width="5.42578125" style="67" customWidth="1"/>
    <col min="6404" max="6404" width="24.5703125" style="67" bestFit="1" customWidth="1"/>
    <col min="6405" max="6405" width="24.42578125" style="67" customWidth="1"/>
    <col min="6406" max="6406" width="3.7109375" style="67" customWidth="1"/>
    <col min="6407" max="6407" width="6.28515625" style="67" bestFit="1" customWidth="1"/>
    <col min="6408" max="6408" width="25.85546875" style="67" customWidth="1"/>
    <col min="6409" max="6412" width="18.7109375" style="67" customWidth="1"/>
    <col min="6413" max="6413" width="3.7109375" style="67" customWidth="1"/>
    <col min="6414" max="6652" width="10.5703125" style="67"/>
    <col min="6653" max="6654" width="10.5703125" style="67" customWidth="1"/>
    <col min="6655" max="6655" width="3.7109375" style="67" customWidth="1"/>
    <col min="6656" max="6656" width="7.7109375" style="67" customWidth="1"/>
    <col min="6657" max="6657" width="29.7109375" style="67" customWidth="1"/>
    <col min="6658" max="6658" width="3.7109375" style="67" customWidth="1"/>
    <col min="6659" max="6659" width="5.42578125" style="67" customWidth="1"/>
    <col min="6660" max="6660" width="24.5703125" style="67" bestFit="1" customWidth="1"/>
    <col min="6661" max="6661" width="24.42578125" style="67" customWidth="1"/>
    <col min="6662" max="6662" width="3.7109375" style="67" customWidth="1"/>
    <col min="6663" max="6663" width="6.28515625" style="67" bestFit="1" customWidth="1"/>
    <col min="6664" max="6664" width="25.85546875" style="67" customWidth="1"/>
    <col min="6665" max="6668" width="18.7109375" style="67" customWidth="1"/>
    <col min="6669" max="6669" width="3.7109375" style="67" customWidth="1"/>
    <col min="6670" max="6908" width="10.5703125" style="67"/>
    <col min="6909" max="6910" width="10.5703125" style="67" customWidth="1"/>
    <col min="6911" max="6911" width="3.7109375" style="67" customWidth="1"/>
    <col min="6912" max="6912" width="7.7109375" style="67" customWidth="1"/>
    <col min="6913" max="6913" width="29.7109375" style="67" customWidth="1"/>
    <col min="6914" max="6914" width="3.7109375" style="67" customWidth="1"/>
    <col min="6915" max="6915" width="5.42578125" style="67" customWidth="1"/>
    <col min="6916" max="6916" width="24.5703125" style="67" bestFit="1" customWidth="1"/>
    <col min="6917" max="6917" width="24.42578125" style="67" customWidth="1"/>
    <col min="6918" max="6918" width="3.7109375" style="67" customWidth="1"/>
    <col min="6919" max="6919" width="6.28515625" style="67" bestFit="1" customWidth="1"/>
    <col min="6920" max="6920" width="25.85546875" style="67" customWidth="1"/>
    <col min="6921" max="6924" width="18.7109375" style="67" customWidth="1"/>
    <col min="6925" max="6925" width="3.7109375" style="67" customWidth="1"/>
    <col min="6926" max="7164" width="10.5703125" style="67"/>
    <col min="7165" max="7166" width="10.5703125" style="67" customWidth="1"/>
    <col min="7167" max="7167" width="3.7109375" style="67" customWidth="1"/>
    <col min="7168" max="7168" width="7.7109375" style="67" customWidth="1"/>
    <col min="7169" max="7169" width="29.7109375" style="67" customWidth="1"/>
    <col min="7170" max="7170" width="3.7109375" style="67" customWidth="1"/>
    <col min="7171" max="7171" width="5.42578125" style="67" customWidth="1"/>
    <col min="7172" max="7172" width="24.5703125" style="67" bestFit="1" customWidth="1"/>
    <col min="7173" max="7173" width="24.42578125" style="67" customWidth="1"/>
    <col min="7174" max="7174" width="3.7109375" style="67" customWidth="1"/>
    <col min="7175" max="7175" width="6.28515625" style="67" bestFit="1" customWidth="1"/>
    <col min="7176" max="7176" width="25.85546875" style="67" customWidth="1"/>
    <col min="7177" max="7180" width="18.7109375" style="67" customWidth="1"/>
    <col min="7181" max="7181" width="3.7109375" style="67" customWidth="1"/>
    <col min="7182" max="7420" width="10.5703125" style="67"/>
    <col min="7421" max="7422" width="10.5703125" style="67" customWidth="1"/>
    <col min="7423" max="7423" width="3.7109375" style="67" customWidth="1"/>
    <col min="7424" max="7424" width="7.7109375" style="67" customWidth="1"/>
    <col min="7425" max="7425" width="29.7109375" style="67" customWidth="1"/>
    <col min="7426" max="7426" width="3.7109375" style="67" customWidth="1"/>
    <col min="7427" max="7427" width="5.42578125" style="67" customWidth="1"/>
    <col min="7428" max="7428" width="24.5703125" style="67" bestFit="1" customWidth="1"/>
    <col min="7429" max="7429" width="24.42578125" style="67" customWidth="1"/>
    <col min="7430" max="7430" width="3.7109375" style="67" customWidth="1"/>
    <col min="7431" max="7431" width="6.28515625" style="67" bestFit="1" customWidth="1"/>
    <col min="7432" max="7432" width="25.85546875" style="67" customWidth="1"/>
    <col min="7433" max="7436" width="18.7109375" style="67" customWidth="1"/>
    <col min="7437" max="7437" width="3.7109375" style="67" customWidth="1"/>
    <col min="7438" max="7676" width="10.5703125" style="67"/>
    <col min="7677" max="7678" width="10.5703125" style="67" customWidth="1"/>
    <col min="7679" max="7679" width="3.7109375" style="67" customWidth="1"/>
    <col min="7680" max="7680" width="7.7109375" style="67" customWidth="1"/>
    <col min="7681" max="7681" width="29.7109375" style="67" customWidth="1"/>
    <col min="7682" max="7682" width="3.7109375" style="67" customWidth="1"/>
    <col min="7683" max="7683" width="5.42578125" style="67" customWidth="1"/>
    <col min="7684" max="7684" width="24.5703125" style="67" bestFit="1" customWidth="1"/>
    <col min="7685" max="7685" width="24.42578125" style="67" customWidth="1"/>
    <col min="7686" max="7686" width="3.7109375" style="67" customWidth="1"/>
    <col min="7687" max="7687" width="6.28515625" style="67" bestFit="1" customWidth="1"/>
    <col min="7688" max="7688" width="25.85546875" style="67" customWidth="1"/>
    <col min="7689" max="7692" width="18.7109375" style="67" customWidth="1"/>
    <col min="7693" max="7693" width="3.7109375" style="67" customWidth="1"/>
    <col min="7694" max="7932" width="10.5703125" style="67"/>
    <col min="7933" max="7934" width="10.5703125" style="67" customWidth="1"/>
    <col min="7935" max="7935" width="3.7109375" style="67" customWidth="1"/>
    <col min="7936" max="7936" width="7.7109375" style="67" customWidth="1"/>
    <col min="7937" max="7937" width="29.7109375" style="67" customWidth="1"/>
    <col min="7938" max="7938" width="3.7109375" style="67" customWidth="1"/>
    <col min="7939" max="7939" width="5.42578125" style="67" customWidth="1"/>
    <col min="7940" max="7940" width="24.5703125" style="67" bestFit="1" customWidth="1"/>
    <col min="7941" max="7941" width="24.42578125" style="67" customWidth="1"/>
    <col min="7942" max="7942" width="3.7109375" style="67" customWidth="1"/>
    <col min="7943" max="7943" width="6.28515625" style="67" bestFit="1" customWidth="1"/>
    <col min="7944" max="7944" width="25.85546875" style="67" customWidth="1"/>
    <col min="7945" max="7948" width="18.7109375" style="67" customWidth="1"/>
    <col min="7949" max="7949" width="3.7109375" style="67" customWidth="1"/>
    <col min="7950" max="8188" width="10.5703125" style="67"/>
    <col min="8189" max="8190" width="10.5703125" style="67" customWidth="1"/>
    <col min="8191" max="8191" width="3.7109375" style="67" customWidth="1"/>
    <col min="8192" max="8192" width="7.7109375" style="67" customWidth="1"/>
    <col min="8193" max="8193" width="29.7109375" style="67" customWidth="1"/>
    <col min="8194" max="8194" width="3.7109375" style="67" customWidth="1"/>
    <col min="8195" max="8195" width="5.42578125" style="67" customWidth="1"/>
    <col min="8196" max="8196" width="24.5703125" style="67" bestFit="1" customWidth="1"/>
    <col min="8197" max="8197" width="24.42578125" style="67" customWidth="1"/>
    <col min="8198" max="8198" width="3.7109375" style="67" customWidth="1"/>
    <col min="8199" max="8199" width="6.28515625" style="67" bestFit="1" customWidth="1"/>
    <col min="8200" max="8200" width="25.85546875" style="67" customWidth="1"/>
    <col min="8201" max="8204" width="18.7109375" style="67" customWidth="1"/>
    <col min="8205" max="8205" width="3.7109375" style="67" customWidth="1"/>
    <col min="8206" max="8444" width="10.5703125" style="67"/>
    <col min="8445" max="8446" width="10.5703125" style="67" customWidth="1"/>
    <col min="8447" max="8447" width="3.7109375" style="67" customWidth="1"/>
    <col min="8448" max="8448" width="7.7109375" style="67" customWidth="1"/>
    <col min="8449" max="8449" width="29.7109375" style="67" customWidth="1"/>
    <col min="8450" max="8450" width="3.7109375" style="67" customWidth="1"/>
    <col min="8451" max="8451" width="5.42578125" style="67" customWidth="1"/>
    <col min="8452" max="8452" width="24.5703125" style="67" bestFit="1" customWidth="1"/>
    <col min="8453" max="8453" width="24.42578125" style="67" customWidth="1"/>
    <col min="8454" max="8454" width="3.7109375" style="67" customWidth="1"/>
    <col min="8455" max="8455" width="6.28515625" style="67" bestFit="1" customWidth="1"/>
    <col min="8456" max="8456" width="25.85546875" style="67" customWidth="1"/>
    <col min="8457" max="8460" width="18.7109375" style="67" customWidth="1"/>
    <col min="8461" max="8461" width="3.7109375" style="67" customWidth="1"/>
    <col min="8462" max="8700" width="10.5703125" style="67"/>
    <col min="8701" max="8702" width="10.5703125" style="67" customWidth="1"/>
    <col min="8703" max="8703" width="3.7109375" style="67" customWidth="1"/>
    <col min="8704" max="8704" width="7.7109375" style="67" customWidth="1"/>
    <col min="8705" max="8705" width="29.7109375" style="67" customWidth="1"/>
    <col min="8706" max="8706" width="3.7109375" style="67" customWidth="1"/>
    <col min="8707" max="8707" width="5.42578125" style="67" customWidth="1"/>
    <col min="8708" max="8708" width="24.5703125" style="67" bestFit="1" customWidth="1"/>
    <col min="8709" max="8709" width="24.42578125" style="67" customWidth="1"/>
    <col min="8710" max="8710" width="3.7109375" style="67" customWidth="1"/>
    <col min="8711" max="8711" width="6.28515625" style="67" bestFit="1" customWidth="1"/>
    <col min="8712" max="8712" width="25.85546875" style="67" customWidth="1"/>
    <col min="8713" max="8716" width="18.7109375" style="67" customWidth="1"/>
    <col min="8717" max="8717" width="3.7109375" style="67" customWidth="1"/>
    <col min="8718" max="8956" width="10.5703125" style="67"/>
    <col min="8957" max="8958" width="10.5703125" style="67" customWidth="1"/>
    <col min="8959" max="8959" width="3.7109375" style="67" customWidth="1"/>
    <col min="8960" max="8960" width="7.7109375" style="67" customWidth="1"/>
    <col min="8961" max="8961" width="29.7109375" style="67" customWidth="1"/>
    <col min="8962" max="8962" width="3.7109375" style="67" customWidth="1"/>
    <col min="8963" max="8963" width="5.42578125" style="67" customWidth="1"/>
    <col min="8964" max="8964" width="24.5703125" style="67" bestFit="1" customWidth="1"/>
    <col min="8965" max="8965" width="24.42578125" style="67" customWidth="1"/>
    <col min="8966" max="8966" width="3.7109375" style="67" customWidth="1"/>
    <col min="8967" max="8967" width="6.28515625" style="67" bestFit="1" customWidth="1"/>
    <col min="8968" max="8968" width="25.85546875" style="67" customWidth="1"/>
    <col min="8969" max="8972" width="18.7109375" style="67" customWidth="1"/>
    <col min="8973" max="8973" width="3.7109375" style="67" customWidth="1"/>
    <col min="8974" max="9212" width="10.5703125" style="67"/>
    <col min="9213" max="9214" width="10.5703125" style="67" customWidth="1"/>
    <col min="9215" max="9215" width="3.7109375" style="67" customWidth="1"/>
    <col min="9216" max="9216" width="7.7109375" style="67" customWidth="1"/>
    <col min="9217" max="9217" width="29.7109375" style="67" customWidth="1"/>
    <col min="9218" max="9218" width="3.7109375" style="67" customWidth="1"/>
    <col min="9219" max="9219" width="5.42578125" style="67" customWidth="1"/>
    <col min="9220" max="9220" width="24.5703125" style="67" bestFit="1" customWidth="1"/>
    <col min="9221" max="9221" width="24.42578125" style="67" customWidth="1"/>
    <col min="9222" max="9222" width="3.7109375" style="67" customWidth="1"/>
    <col min="9223" max="9223" width="6.28515625" style="67" bestFit="1" customWidth="1"/>
    <col min="9224" max="9224" width="25.85546875" style="67" customWidth="1"/>
    <col min="9225" max="9228" width="18.7109375" style="67" customWidth="1"/>
    <col min="9229" max="9229" width="3.7109375" style="67" customWidth="1"/>
    <col min="9230" max="9468" width="10.5703125" style="67"/>
    <col min="9469" max="9470" width="10.5703125" style="67" customWidth="1"/>
    <col min="9471" max="9471" width="3.7109375" style="67" customWidth="1"/>
    <col min="9472" max="9472" width="7.7109375" style="67" customWidth="1"/>
    <col min="9473" max="9473" width="29.7109375" style="67" customWidth="1"/>
    <col min="9474" max="9474" width="3.7109375" style="67" customWidth="1"/>
    <col min="9475" max="9475" width="5.42578125" style="67" customWidth="1"/>
    <col min="9476" max="9476" width="24.5703125" style="67" bestFit="1" customWidth="1"/>
    <col min="9477" max="9477" width="24.42578125" style="67" customWidth="1"/>
    <col min="9478" max="9478" width="3.7109375" style="67" customWidth="1"/>
    <col min="9479" max="9479" width="6.28515625" style="67" bestFit="1" customWidth="1"/>
    <col min="9480" max="9480" width="25.85546875" style="67" customWidth="1"/>
    <col min="9481" max="9484" width="18.7109375" style="67" customWidth="1"/>
    <col min="9485" max="9485" width="3.7109375" style="67" customWidth="1"/>
    <col min="9486" max="9724" width="10.5703125" style="67"/>
    <col min="9725" max="9726" width="10.5703125" style="67" customWidth="1"/>
    <col min="9727" max="9727" width="3.7109375" style="67" customWidth="1"/>
    <col min="9728" max="9728" width="7.7109375" style="67" customWidth="1"/>
    <col min="9729" max="9729" width="29.7109375" style="67" customWidth="1"/>
    <col min="9730" max="9730" width="3.7109375" style="67" customWidth="1"/>
    <col min="9731" max="9731" width="5.42578125" style="67" customWidth="1"/>
    <col min="9732" max="9732" width="24.5703125" style="67" bestFit="1" customWidth="1"/>
    <col min="9733" max="9733" width="24.42578125" style="67" customWidth="1"/>
    <col min="9734" max="9734" width="3.7109375" style="67" customWidth="1"/>
    <col min="9735" max="9735" width="6.28515625" style="67" bestFit="1" customWidth="1"/>
    <col min="9736" max="9736" width="25.85546875" style="67" customWidth="1"/>
    <col min="9737" max="9740" width="18.7109375" style="67" customWidth="1"/>
    <col min="9741" max="9741" width="3.7109375" style="67" customWidth="1"/>
    <col min="9742" max="9980" width="10.5703125" style="67"/>
    <col min="9981" max="9982" width="10.5703125" style="67" customWidth="1"/>
    <col min="9983" max="9983" width="3.7109375" style="67" customWidth="1"/>
    <col min="9984" max="9984" width="7.7109375" style="67" customWidth="1"/>
    <col min="9985" max="9985" width="29.7109375" style="67" customWidth="1"/>
    <col min="9986" max="9986" width="3.7109375" style="67" customWidth="1"/>
    <col min="9987" max="9987" width="5.42578125" style="67" customWidth="1"/>
    <col min="9988" max="9988" width="24.5703125" style="67" bestFit="1" customWidth="1"/>
    <col min="9989" max="9989" width="24.42578125" style="67" customWidth="1"/>
    <col min="9990" max="9990" width="3.7109375" style="67" customWidth="1"/>
    <col min="9991" max="9991" width="6.28515625" style="67" bestFit="1" customWidth="1"/>
    <col min="9992" max="9992" width="25.85546875" style="67" customWidth="1"/>
    <col min="9993" max="9996" width="18.7109375" style="67" customWidth="1"/>
    <col min="9997" max="9997" width="3.7109375" style="67" customWidth="1"/>
    <col min="9998" max="10236" width="10.5703125" style="67"/>
    <col min="10237" max="10238" width="10.5703125" style="67" customWidth="1"/>
    <col min="10239" max="10239" width="3.7109375" style="67" customWidth="1"/>
    <col min="10240" max="10240" width="7.7109375" style="67" customWidth="1"/>
    <col min="10241" max="10241" width="29.7109375" style="67" customWidth="1"/>
    <col min="10242" max="10242" width="3.7109375" style="67" customWidth="1"/>
    <col min="10243" max="10243" width="5.42578125" style="67" customWidth="1"/>
    <col min="10244" max="10244" width="24.5703125" style="67" bestFit="1" customWidth="1"/>
    <col min="10245" max="10245" width="24.42578125" style="67" customWidth="1"/>
    <col min="10246" max="10246" width="3.7109375" style="67" customWidth="1"/>
    <col min="10247" max="10247" width="6.28515625" style="67" bestFit="1" customWidth="1"/>
    <col min="10248" max="10248" width="25.85546875" style="67" customWidth="1"/>
    <col min="10249" max="10252" width="18.7109375" style="67" customWidth="1"/>
    <col min="10253" max="10253" width="3.7109375" style="67" customWidth="1"/>
    <col min="10254" max="10492" width="10.5703125" style="67"/>
    <col min="10493" max="10494" width="10.5703125" style="67" customWidth="1"/>
    <col min="10495" max="10495" width="3.7109375" style="67" customWidth="1"/>
    <col min="10496" max="10496" width="7.7109375" style="67" customWidth="1"/>
    <col min="10497" max="10497" width="29.7109375" style="67" customWidth="1"/>
    <col min="10498" max="10498" width="3.7109375" style="67" customWidth="1"/>
    <col min="10499" max="10499" width="5.42578125" style="67" customWidth="1"/>
    <col min="10500" max="10500" width="24.5703125" style="67" bestFit="1" customWidth="1"/>
    <col min="10501" max="10501" width="24.42578125" style="67" customWidth="1"/>
    <col min="10502" max="10502" width="3.7109375" style="67" customWidth="1"/>
    <col min="10503" max="10503" width="6.28515625" style="67" bestFit="1" customWidth="1"/>
    <col min="10504" max="10504" width="25.85546875" style="67" customWidth="1"/>
    <col min="10505" max="10508" width="18.7109375" style="67" customWidth="1"/>
    <col min="10509" max="10509" width="3.7109375" style="67" customWidth="1"/>
    <col min="10510" max="10748" width="10.5703125" style="67"/>
    <col min="10749" max="10750" width="10.5703125" style="67" customWidth="1"/>
    <col min="10751" max="10751" width="3.7109375" style="67" customWidth="1"/>
    <col min="10752" max="10752" width="7.7109375" style="67" customWidth="1"/>
    <col min="10753" max="10753" width="29.7109375" style="67" customWidth="1"/>
    <col min="10754" max="10754" width="3.7109375" style="67" customWidth="1"/>
    <col min="10755" max="10755" width="5.42578125" style="67" customWidth="1"/>
    <col min="10756" max="10756" width="24.5703125" style="67" bestFit="1" customWidth="1"/>
    <col min="10757" max="10757" width="24.42578125" style="67" customWidth="1"/>
    <col min="10758" max="10758" width="3.7109375" style="67" customWidth="1"/>
    <col min="10759" max="10759" width="6.28515625" style="67" bestFit="1" customWidth="1"/>
    <col min="10760" max="10760" width="25.85546875" style="67" customWidth="1"/>
    <col min="10761" max="10764" width="18.7109375" style="67" customWidth="1"/>
    <col min="10765" max="10765" width="3.7109375" style="67" customWidth="1"/>
    <col min="10766" max="11004" width="10.5703125" style="67"/>
    <col min="11005" max="11006" width="10.5703125" style="67" customWidth="1"/>
    <col min="11007" max="11007" width="3.7109375" style="67" customWidth="1"/>
    <col min="11008" max="11008" width="7.7109375" style="67" customWidth="1"/>
    <col min="11009" max="11009" width="29.7109375" style="67" customWidth="1"/>
    <col min="11010" max="11010" width="3.7109375" style="67" customWidth="1"/>
    <col min="11011" max="11011" width="5.42578125" style="67" customWidth="1"/>
    <col min="11012" max="11012" width="24.5703125" style="67" bestFit="1" customWidth="1"/>
    <col min="11013" max="11013" width="24.42578125" style="67" customWidth="1"/>
    <col min="11014" max="11014" width="3.7109375" style="67" customWidth="1"/>
    <col min="11015" max="11015" width="6.28515625" style="67" bestFit="1" customWidth="1"/>
    <col min="11016" max="11016" width="25.85546875" style="67" customWidth="1"/>
    <col min="11017" max="11020" width="18.7109375" style="67" customWidth="1"/>
    <col min="11021" max="11021" width="3.7109375" style="67" customWidth="1"/>
    <col min="11022" max="11260" width="10.5703125" style="67"/>
    <col min="11261" max="11262" width="10.5703125" style="67" customWidth="1"/>
    <col min="11263" max="11263" width="3.7109375" style="67" customWidth="1"/>
    <col min="11264" max="11264" width="7.7109375" style="67" customWidth="1"/>
    <col min="11265" max="11265" width="29.7109375" style="67" customWidth="1"/>
    <col min="11266" max="11266" width="3.7109375" style="67" customWidth="1"/>
    <col min="11267" max="11267" width="5.42578125" style="67" customWidth="1"/>
    <col min="11268" max="11268" width="24.5703125" style="67" bestFit="1" customWidth="1"/>
    <col min="11269" max="11269" width="24.42578125" style="67" customWidth="1"/>
    <col min="11270" max="11270" width="3.7109375" style="67" customWidth="1"/>
    <col min="11271" max="11271" width="6.28515625" style="67" bestFit="1" customWidth="1"/>
    <col min="11272" max="11272" width="25.85546875" style="67" customWidth="1"/>
    <col min="11273" max="11276" width="18.7109375" style="67" customWidth="1"/>
    <col min="11277" max="11277" width="3.7109375" style="67" customWidth="1"/>
    <col min="11278" max="11516" width="10.5703125" style="67"/>
    <col min="11517" max="11518" width="10.5703125" style="67" customWidth="1"/>
    <col min="11519" max="11519" width="3.7109375" style="67" customWidth="1"/>
    <col min="11520" max="11520" width="7.7109375" style="67" customWidth="1"/>
    <col min="11521" max="11521" width="29.7109375" style="67" customWidth="1"/>
    <col min="11522" max="11522" width="3.7109375" style="67" customWidth="1"/>
    <col min="11523" max="11523" width="5.42578125" style="67" customWidth="1"/>
    <col min="11524" max="11524" width="24.5703125" style="67" bestFit="1" customWidth="1"/>
    <col min="11525" max="11525" width="24.42578125" style="67" customWidth="1"/>
    <col min="11526" max="11526" width="3.7109375" style="67" customWidth="1"/>
    <col min="11527" max="11527" width="6.28515625" style="67" bestFit="1" customWidth="1"/>
    <col min="11528" max="11528" width="25.85546875" style="67" customWidth="1"/>
    <col min="11529" max="11532" width="18.7109375" style="67" customWidth="1"/>
    <col min="11533" max="11533" width="3.7109375" style="67" customWidth="1"/>
    <col min="11534" max="11772" width="10.5703125" style="67"/>
    <col min="11773" max="11774" width="10.5703125" style="67" customWidth="1"/>
    <col min="11775" max="11775" width="3.7109375" style="67" customWidth="1"/>
    <col min="11776" max="11776" width="7.7109375" style="67" customWidth="1"/>
    <col min="11777" max="11777" width="29.7109375" style="67" customWidth="1"/>
    <col min="11778" max="11778" width="3.7109375" style="67" customWidth="1"/>
    <col min="11779" max="11779" width="5.42578125" style="67" customWidth="1"/>
    <col min="11780" max="11780" width="24.5703125" style="67" bestFit="1" customWidth="1"/>
    <col min="11781" max="11781" width="24.42578125" style="67" customWidth="1"/>
    <col min="11782" max="11782" width="3.7109375" style="67" customWidth="1"/>
    <col min="11783" max="11783" width="6.28515625" style="67" bestFit="1" customWidth="1"/>
    <col min="11784" max="11784" width="25.85546875" style="67" customWidth="1"/>
    <col min="11785" max="11788" width="18.7109375" style="67" customWidth="1"/>
    <col min="11789" max="11789" width="3.7109375" style="67" customWidth="1"/>
    <col min="11790" max="12028" width="10.5703125" style="67"/>
    <col min="12029" max="12030" width="10.5703125" style="67" customWidth="1"/>
    <col min="12031" max="12031" width="3.7109375" style="67" customWidth="1"/>
    <col min="12032" max="12032" width="7.7109375" style="67" customWidth="1"/>
    <col min="12033" max="12033" width="29.7109375" style="67" customWidth="1"/>
    <col min="12034" max="12034" width="3.7109375" style="67" customWidth="1"/>
    <col min="12035" max="12035" width="5.42578125" style="67" customWidth="1"/>
    <col min="12036" max="12036" width="24.5703125" style="67" bestFit="1" customWidth="1"/>
    <col min="12037" max="12037" width="24.42578125" style="67" customWidth="1"/>
    <col min="12038" max="12038" width="3.7109375" style="67" customWidth="1"/>
    <col min="12039" max="12039" width="6.28515625" style="67" bestFit="1" customWidth="1"/>
    <col min="12040" max="12040" width="25.85546875" style="67" customWidth="1"/>
    <col min="12041" max="12044" width="18.7109375" style="67" customWidth="1"/>
    <col min="12045" max="12045" width="3.7109375" style="67" customWidth="1"/>
    <col min="12046" max="12284" width="10.5703125" style="67"/>
    <col min="12285" max="12286" width="10.5703125" style="67" customWidth="1"/>
    <col min="12287" max="12287" width="3.7109375" style="67" customWidth="1"/>
    <col min="12288" max="12288" width="7.7109375" style="67" customWidth="1"/>
    <col min="12289" max="12289" width="29.7109375" style="67" customWidth="1"/>
    <col min="12290" max="12290" width="3.7109375" style="67" customWidth="1"/>
    <col min="12291" max="12291" width="5.42578125" style="67" customWidth="1"/>
    <col min="12292" max="12292" width="24.5703125" style="67" bestFit="1" customWidth="1"/>
    <col min="12293" max="12293" width="24.42578125" style="67" customWidth="1"/>
    <col min="12294" max="12294" width="3.7109375" style="67" customWidth="1"/>
    <col min="12295" max="12295" width="6.28515625" style="67" bestFit="1" customWidth="1"/>
    <col min="12296" max="12296" width="25.85546875" style="67" customWidth="1"/>
    <col min="12297" max="12300" width="18.7109375" style="67" customWidth="1"/>
    <col min="12301" max="12301" width="3.7109375" style="67" customWidth="1"/>
    <col min="12302" max="12540" width="10.5703125" style="67"/>
    <col min="12541" max="12542" width="10.5703125" style="67" customWidth="1"/>
    <col min="12543" max="12543" width="3.7109375" style="67" customWidth="1"/>
    <col min="12544" max="12544" width="7.7109375" style="67" customWidth="1"/>
    <col min="12545" max="12545" width="29.7109375" style="67" customWidth="1"/>
    <col min="12546" max="12546" width="3.7109375" style="67" customWidth="1"/>
    <col min="12547" max="12547" width="5.42578125" style="67" customWidth="1"/>
    <col min="12548" max="12548" width="24.5703125" style="67" bestFit="1" customWidth="1"/>
    <col min="12549" max="12549" width="24.42578125" style="67" customWidth="1"/>
    <col min="12550" max="12550" width="3.7109375" style="67" customWidth="1"/>
    <col min="12551" max="12551" width="6.28515625" style="67" bestFit="1" customWidth="1"/>
    <col min="12552" max="12552" width="25.85546875" style="67" customWidth="1"/>
    <col min="12553" max="12556" width="18.7109375" style="67" customWidth="1"/>
    <col min="12557" max="12557" width="3.7109375" style="67" customWidth="1"/>
    <col min="12558" max="12796" width="10.5703125" style="67"/>
    <col min="12797" max="12798" width="10.5703125" style="67" customWidth="1"/>
    <col min="12799" max="12799" width="3.7109375" style="67" customWidth="1"/>
    <col min="12800" max="12800" width="7.7109375" style="67" customWidth="1"/>
    <col min="12801" max="12801" width="29.7109375" style="67" customWidth="1"/>
    <col min="12802" max="12802" width="3.7109375" style="67" customWidth="1"/>
    <col min="12803" max="12803" width="5.42578125" style="67" customWidth="1"/>
    <col min="12804" max="12804" width="24.5703125" style="67" bestFit="1" customWidth="1"/>
    <col min="12805" max="12805" width="24.42578125" style="67" customWidth="1"/>
    <col min="12806" max="12806" width="3.7109375" style="67" customWidth="1"/>
    <col min="12807" max="12807" width="6.28515625" style="67" bestFit="1" customWidth="1"/>
    <col min="12808" max="12808" width="25.85546875" style="67" customWidth="1"/>
    <col min="12809" max="12812" width="18.7109375" style="67" customWidth="1"/>
    <col min="12813" max="12813" width="3.7109375" style="67" customWidth="1"/>
    <col min="12814" max="13052" width="10.5703125" style="67"/>
    <col min="13053" max="13054" width="10.5703125" style="67" customWidth="1"/>
    <col min="13055" max="13055" width="3.7109375" style="67" customWidth="1"/>
    <col min="13056" max="13056" width="7.7109375" style="67" customWidth="1"/>
    <col min="13057" max="13057" width="29.7109375" style="67" customWidth="1"/>
    <col min="13058" max="13058" width="3.7109375" style="67" customWidth="1"/>
    <col min="13059" max="13059" width="5.42578125" style="67" customWidth="1"/>
    <col min="13060" max="13060" width="24.5703125" style="67" bestFit="1" customWidth="1"/>
    <col min="13061" max="13061" width="24.42578125" style="67" customWidth="1"/>
    <col min="13062" max="13062" width="3.7109375" style="67" customWidth="1"/>
    <col min="13063" max="13063" width="6.28515625" style="67" bestFit="1" customWidth="1"/>
    <col min="13064" max="13064" width="25.85546875" style="67" customWidth="1"/>
    <col min="13065" max="13068" width="18.7109375" style="67" customWidth="1"/>
    <col min="13069" max="13069" width="3.7109375" style="67" customWidth="1"/>
    <col min="13070" max="13308" width="10.5703125" style="67"/>
    <col min="13309" max="13310" width="10.5703125" style="67" customWidth="1"/>
    <col min="13311" max="13311" width="3.7109375" style="67" customWidth="1"/>
    <col min="13312" max="13312" width="7.7109375" style="67" customWidth="1"/>
    <col min="13313" max="13313" width="29.7109375" style="67" customWidth="1"/>
    <col min="13314" max="13314" width="3.7109375" style="67" customWidth="1"/>
    <col min="13315" max="13315" width="5.42578125" style="67" customWidth="1"/>
    <col min="13316" max="13316" width="24.5703125" style="67" bestFit="1" customWidth="1"/>
    <col min="13317" max="13317" width="24.42578125" style="67" customWidth="1"/>
    <col min="13318" max="13318" width="3.7109375" style="67" customWidth="1"/>
    <col min="13319" max="13319" width="6.28515625" style="67" bestFit="1" customWidth="1"/>
    <col min="13320" max="13320" width="25.85546875" style="67" customWidth="1"/>
    <col min="13321" max="13324" width="18.7109375" style="67" customWidth="1"/>
    <col min="13325" max="13325" width="3.7109375" style="67" customWidth="1"/>
    <col min="13326" max="13564" width="10.5703125" style="67"/>
    <col min="13565" max="13566" width="10.5703125" style="67" customWidth="1"/>
    <col min="13567" max="13567" width="3.7109375" style="67" customWidth="1"/>
    <col min="13568" max="13568" width="7.7109375" style="67" customWidth="1"/>
    <col min="13569" max="13569" width="29.7109375" style="67" customWidth="1"/>
    <col min="13570" max="13570" width="3.7109375" style="67" customWidth="1"/>
    <col min="13571" max="13571" width="5.42578125" style="67" customWidth="1"/>
    <col min="13572" max="13572" width="24.5703125" style="67" bestFit="1" customWidth="1"/>
    <col min="13573" max="13573" width="24.42578125" style="67" customWidth="1"/>
    <col min="13574" max="13574" width="3.7109375" style="67" customWidth="1"/>
    <col min="13575" max="13575" width="6.28515625" style="67" bestFit="1" customWidth="1"/>
    <col min="13576" max="13576" width="25.85546875" style="67" customWidth="1"/>
    <col min="13577" max="13580" width="18.7109375" style="67" customWidth="1"/>
    <col min="13581" max="13581" width="3.7109375" style="67" customWidth="1"/>
    <col min="13582" max="13820" width="10.5703125" style="67"/>
    <col min="13821" max="13822" width="10.5703125" style="67" customWidth="1"/>
    <col min="13823" max="13823" width="3.7109375" style="67" customWidth="1"/>
    <col min="13824" max="13824" width="7.7109375" style="67" customWidth="1"/>
    <col min="13825" max="13825" width="29.7109375" style="67" customWidth="1"/>
    <col min="13826" max="13826" width="3.7109375" style="67" customWidth="1"/>
    <col min="13827" max="13827" width="5.42578125" style="67" customWidth="1"/>
    <col min="13828" max="13828" width="24.5703125" style="67" bestFit="1" customWidth="1"/>
    <col min="13829" max="13829" width="24.42578125" style="67" customWidth="1"/>
    <col min="13830" max="13830" width="3.7109375" style="67" customWidth="1"/>
    <col min="13831" max="13831" width="6.28515625" style="67" bestFit="1" customWidth="1"/>
    <col min="13832" max="13832" width="25.85546875" style="67" customWidth="1"/>
    <col min="13833" max="13836" width="18.7109375" style="67" customWidth="1"/>
    <col min="13837" max="13837" width="3.7109375" style="67" customWidth="1"/>
    <col min="13838" max="14076" width="10.5703125" style="67"/>
    <col min="14077" max="14078" width="10.5703125" style="67" customWidth="1"/>
    <col min="14079" max="14079" width="3.7109375" style="67" customWidth="1"/>
    <col min="14080" max="14080" width="7.7109375" style="67" customWidth="1"/>
    <col min="14081" max="14081" width="29.7109375" style="67" customWidth="1"/>
    <col min="14082" max="14082" width="3.7109375" style="67" customWidth="1"/>
    <col min="14083" max="14083" width="5.42578125" style="67" customWidth="1"/>
    <col min="14084" max="14084" width="24.5703125" style="67" bestFit="1" customWidth="1"/>
    <col min="14085" max="14085" width="24.42578125" style="67" customWidth="1"/>
    <col min="14086" max="14086" width="3.7109375" style="67" customWidth="1"/>
    <col min="14087" max="14087" width="6.28515625" style="67" bestFit="1" customWidth="1"/>
    <col min="14088" max="14088" width="25.85546875" style="67" customWidth="1"/>
    <col min="14089" max="14092" width="18.7109375" style="67" customWidth="1"/>
    <col min="14093" max="14093" width="3.7109375" style="67" customWidth="1"/>
    <col min="14094" max="14332" width="10.5703125" style="67"/>
    <col min="14333" max="14334" width="10.5703125" style="67" customWidth="1"/>
    <col min="14335" max="14335" width="3.7109375" style="67" customWidth="1"/>
    <col min="14336" max="14336" width="7.7109375" style="67" customWidth="1"/>
    <col min="14337" max="14337" width="29.7109375" style="67" customWidth="1"/>
    <col min="14338" max="14338" width="3.7109375" style="67" customWidth="1"/>
    <col min="14339" max="14339" width="5.42578125" style="67" customWidth="1"/>
    <col min="14340" max="14340" width="24.5703125" style="67" bestFit="1" customWidth="1"/>
    <col min="14341" max="14341" width="24.42578125" style="67" customWidth="1"/>
    <col min="14342" max="14342" width="3.7109375" style="67" customWidth="1"/>
    <col min="14343" max="14343" width="6.28515625" style="67" bestFit="1" customWidth="1"/>
    <col min="14344" max="14344" width="25.85546875" style="67" customWidth="1"/>
    <col min="14345" max="14348" width="18.7109375" style="67" customWidth="1"/>
    <col min="14349" max="14349" width="3.7109375" style="67" customWidth="1"/>
    <col min="14350" max="14588" width="10.5703125" style="67"/>
    <col min="14589" max="14590" width="10.5703125" style="67" customWidth="1"/>
    <col min="14591" max="14591" width="3.7109375" style="67" customWidth="1"/>
    <col min="14592" max="14592" width="7.7109375" style="67" customWidth="1"/>
    <col min="14593" max="14593" width="29.7109375" style="67" customWidth="1"/>
    <col min="14594" max="14594" width="3.7109375" style="67" customWidth="1"/>
    <col min="14595" max="14595" width="5.42578125" style="67" customWidth="1"/>
    <col min="14596" max="14596" width="24.5703125" style="67" bestFit="1" customWidth="1"/>
    <col min="14597" max="14597" width="24.42578125" style="67" customWidth="1"/>
    <col min="14598" max="14598" width="3.7109375" style="67" customWidth="1"/>
    <col min="14599" max="14599" width="6.28515625" style="67" bestFit="1" customWidth="1"/>
    <col min="14600" max="14600" width="25.85546875" style="67" customWidth="1"/>
    <col min="14601" max="14604" width="18.7109375" style="67" customWidth="1"/>
    <col min="14605" max="14605" width="3.7109375" style="67" customWidth="1"/>
    <col min="14606" max="14844" width="10.5703125" style="67"/>
    <col min="14845" max="14846" width="10.5703125" style="67" customWidth="1"/>
    <col min="14847" max="14847" width="3.7109375" style="67" customWidth="1"/>
    <col min="14848" max="14848" width="7.7109375" style="67" customWidth="1"/>
    <col min="14849" max="14849" width="29.7109375" style="67" customWidth="1"/>
    <col min="14850" max="14850" width="3.7109375" style="67" customWidth="1"/>
    <col min="14851" max="14851" width="5.42578125" style="67" customWidth="1"/>
    <col min="14852" max="14852" width="24.5703125" style="67" bestFit="1" customWidth="1"/>
    <col min="14853" max="14853" width="24.42578125" style="67" customWidth="1"/>
    <col min="14854" max="14854" width="3.7109375" style="67" customWidth="1"/>
    <col min="14855" max="14855" width="6.28515625" style="67" bestFit="1" customWidth="1"/>
    <col min="14856" max="14856" width="25.85546875" style="67" customWidth="1"/>
    <col min="14857" max="14860" width="18.7109375" style="67" customWidth="1"/>
    <col min="14861" max="14861" width="3.7109375" style="67" customWidth="1"/>
    <col min="14862" max="15100" width="10.5703125" style="67"/>
    <col min="15101" max="15102" width="10.5703125" style="67" customWidth="1"/>
    <col min="15103" max="15103" width="3.7109375" style="67" customWidth="1"/>
    <col min="15104" max="15104" width="7.7109375" style="67" customWidth="1"/>
    <col min="15105" max="15105" width="29.7109375" style="67" customWidth="1"/>
    <col min="15106" max="15106" width="3.7109375" style="67" customWidth="1"/>
    <col min="15107" max="15107" width="5.42578125" style="67" customWidth="1"/>
    <col min="15108" max="15108" width="24.5703125" style="67" bestFit="1" customWidth="1"/>
    <col min="15109" max="15109" width="24.42578125" style="67" customWidth="1"/>
    <col min="15110" max="15110" width="3.7109375" style="67" customWidth="1"/>
    <col min="15111" max="15111" width="6.28515625" style="67" bestFit="1" customWidth="1"/>
    <col min="15112" max="15112" width="25.85546875" style="67" customWidth="1"/>
    <col min="15113" max="15116" width="18.7109375" style="67" customWidth="1"/>
    <col min="15117" max="15117" width="3.7109375" style="67" customWidth="1"/>
    <col min="15118" max="15356" width="10.5703125" style="67"/>
    <col min="15357" max="15358" width="10.5703125" style="67" customWidth="1"/>
    <col min="15359" max="15359" width="3.7109375" style="67" customWidth="1"/>
    <col min="15360" max="15360" width="7.7109375" style="67" customWidth="1"/>
    <col min="15361" max="15361" width="29.7109375" style="67" customWidth="1"/>
    <col min="15362" max="15362" width="3.7109375" style="67" customWidth="1"/>
    <col min="15363" max="15363" width="5.42578125" style="67" customWidth="1"/>
    <col min="15364" max="15364" width="24.5703125" style="67" bestFit="1" customWidth="1"/>
    <col min="15365" max="15365" width="24.42578125" style="67" customWidth="1"/>
    <col min="15366" max="15366" width="3.7109375" style="67" customWidth="1"/>
    <col min="15367" max="15367" width="6.28515625" style="67" bestFit="1" customWidth="1"/>
    <col min="15368" max="15368" width="25.85546875" style="67" customWidth="1"/>
    <col min="15369" max="15372" width="18.7109375" style="67" customWidth="1"/>
    <col min="15373" max="15373" width="3.7109375" style="67" customWidth="1"/>
    <col min="15374" max="15612" width="10.5703125" style="67"/>
    <col min="15613" max="15614" width="10.5703125" style="67" customWidth="1"/>
    <col min="15615" max="15615" width="3.7109375" style="67" customWidth="1"/>
    <col min="15616" max="15616" width="7.7109375" style="67" customWidth="1"/>
    <col min="15617" max="15617" width="29.7109375" style="67" customWidth="1"/>
    <col min="15618" max="15618" width="3.7109375" style="67" customWidth="1"/>
    <col min="15619" max="15619" width="5.42578125" style="67" customWidth="1"/>
    <col min="15620" max="15620" width="24.5703125" style="67" bestFit="1" customWidth="1"/>
    <col min="15621" max="15621" width="24.42578125" style="67" customWidth="1"/>
    <col min="15622" max="15622" width="3.7109375" style="67" customWidth="1"/>
    <col min="15623" max="15623" width="6.28515625" style="67" bestFit="1" customWidth="1"/>
    <col min="15624" max="15624" width="25.85546875" style="67" customWidth="1"/>
    <col min="15625" max="15628" width="18.7109375" style="67" customWidth="1"/>
    <col min="15629" max="15629" width="3.7109375" style="67" customWidth="1"/>
    <col min="15630" max="15868" width="10.5703125" style="67"/>
    <col min="15869" max="15870" width="10.5703125" style="67" customWidth="1"/>
    <col min="15871" max="15871" width="3.7109375" style="67" customWidth="1"/>
    <col min="15872" max="15872" width="7.7109375" style="67" customWidth="1"/>
    <col min="15873" max="15873" width="29.7109375" style="67" customWidth="1"/>
    <col min="15874" max="15874" width="3.7109375" style="67" customWidth="1"/>
    <col min="15875" max="15875" width="5.42578125" style="67" customWidth="1"/>
    <col min="15876" max="15876" width="24.5703125" style="67" bestFit="1" customWidth="1"/>
    <col min="15877" max="15877" width="24.42578125" style="67" customWidth="1"/>
    <col min="15878" max="15878" width="3.7109375" style="67" customWidth="1"/>
    <col min="15879" max="15879" width="6.28515625" style="67" bestFit="1" customWidth="1"/>
    <col min="15880" max="15880" width="25.85546875" style="67" customWidth="1"/>
    <col min="15881" max="15884" width="18.7109375" style="67" customWidth="1"/>
    <col min="15885" max="15885" width="3.7109375" style="67" customWidth="1"/>
    <col min="15886" max="16124" width="10.5703125" style="67"/>
    <col min="16125" max="16126" width="10.5703125" style="67" customWidth="1"/>
    <col min="16127" max="16127" width="3.7109375" style="67" customWidth="1"/>
    <col min="16128" max="16128" width="7.7109375" style="67" customWidth="1"/>
    <col min="16129" max="16129" width="29.7109375" style="67" customWidth="1"/>
    <col min="16130" max="16130" width="3.7109375" style="67" customWidth="1"/>
    <col min="16131" max="16131" width="5.42578125" style="67" customWidth="1"/>
    <col min="16132" max="16132" width="24.5703125" style="67" bestFit="1" customWidth="1"/>
    <col min="16133" max="16133" width="24.42578125" style="67" customWidth="1"/>
    <col min="16134" max="16134" width="3.7109375" style="67" customWidth="1"/>
    <col min="16135" max="16135" width="6.28515625" style="67" bestFit="1" customWidth="1"/>
    <col min="16136" max="16136" width="25.85546875" style="67" customWidth="1"/>
    <col min="16137" max="16140" width="18.7109375" style="67" customWidth="1"/>
    <col min="16141" max="16141" width="3.7109375" style="67" customWidth="1"/>
    <col min="16142" max="16384" width="10.5703125" style="67"/>
  </cols>
  <sheetData>
    <row r="1" spans="2:13" ht="9.9499999999999993" customHeight="1"/>
    <row r="2" spans="2:13" ht="15" customHeight="1">
      <c r="B2" s="144" t="s">
        <v>174</v>
      </c>
      <c r="C2" s="144"/>
      <c r="D2" s="144"/>
      <c r="E2" s="144"/>
      <c r="F2" s="144"/>
      <c r="G2" s="144"/>
      <c r="H2" s="144"/>
      <c r="I2" s="144"/>
      <c r="J2" s="144"/>
      <c r="K2" s="144"/>
      <c r="L2" s="144"/>
    </row>
    <row r="3" spans="2:13" ht="15" customHeight="1">
      <c r="B3" s="145" t="s">
        <v>1</v>
      </c>
      <c r="C3" s="145"/>
      <c r="D3" s="145"/>
      <c r="E3" s="145"/>
      <c r="F3" s="145"/>
      <c r="G3" s="145"/>
      <c r="H3" s="145"/>
      <c r="I3" s="145"/>
      <c r="J3" s="145"/>
      <c r="K3" s="145"/>
      <c r="L3" s="145"/>
    </row>
    <row r="4" spans="2:13" ht="15" customHeight="1">
      <c r="B4" s="145" t="s">
        <v>205</v>
      </c>
      <c r="C4" s="145"/>
      <c r="D4" s="145"/>
      <c r="E4" s="145"/>
      <c r="F4" s="145"/>
      <c r="G4" s="145"/>
      <c r="H4" s="145"/>
      <c r="I4" s="145"/>
      <c r="J4" s="145"/>
      <c r="K4" s="145"/>
      <c r="L4" s="145"/>
    </row>
    <row r="5" spans="2:13">
      <c r="B5" s="68"/>
      <c r="C5" s="72"/>
      <c r="D5" s="72"/>
      <c r="E5" s="72"/>
      <c r="F5" s="73"/>
      <c r="G5" s="73"/>
    </row>
    <row r="6" spans="2:13" ht="45" customHeight="1">
      <c r="B6" s="86" t="s">
        <v>175</v>
      </c>
      <c r="C6" s="86" t="s">
        <v>160</v>
      </c>
      <c r="D6" s="86" t="s">
        <v>175</v>
      </c>
      <c r="E6" s="86" t="s">
        <v>24</v>
      </c>
      <c r="F6" s="86" t="s">
        <v>161</v>
      </c>
      <c r="G6" s="86" t="s">
        <v>175</v>
      </c>
      <c r="H6" s="86" t="s">
        <v>162</v>
      </c>
      <c r="I6" s="86" t="s">
        <v>163</v>
      </c>
      <c r="J6" s="86" t="s">
        <v>164</v>
      </c>
      <c r="K6" s="86" t="s">
        <v>165</v>
      </c>
      <c r="L6" s="86" t="s">
        <v>166</v>
      </c>
    </row>
    <row r="7" spans="2:13">
      <c r="B7" s="78" t="s">
        <v>9</v>
      </c>
      <c r="C7" s="78" t="s">
        <v>13</v>
      </c>
      <c r="D7" s="78" t="s">
        <v>69</v>
      </c>
      <c r="E7" s="78" t="s">
        <v>71</v>
      </c>
      <c r="F7" s="78" t="s">
        <v>74</v>
      </c>
      <c r="G7" s="78" t="s">
        <v>78</v>
      </c>
      <c r="H7" s="78" t="s">
        <v>80</v>
      </c>
      <c r="I7" s="78" t="s">
        <v>82</v>
      </c>
      <c r="J7" s="78" t="s">
        <v>85</v>
      </c>
      <c r="K7" s="78" t="s">
        <v>87</v>
      </c>
      <c r="L7" s="78" t="s">
        <v>90</v>
      </c>
    </row>
    <row r="8" spans="2:13">
      <c r="B8" s="88"/>
      <c r="C8" s="146" t="s">
        <v>167</v>
      </c>
      <c r="D8" s="146"/>
      <c r="E8" s="146"/>
      <c r="F8" s="146"/>
      <c r="G8" s="146"/>
      <c r="H8" s="146"/>
      <c r="I8" s="146"/>
      <c r="J8" s="146"/>
      <c r="K8" s="25">
        <v>455065.57251999999</v>
      </c>
      <c r="L8" s="79"/>
    </row>
    <row r="9" spans="2:13">
      <c r="B9" s="147" t="s">
        <v>9</v>
      </c>
      <c r="C9" s="148" t="s">
        <v>206</v>
      </c>
      <c r="D9" s="88"/>
      <c r="E9" s="87" t="s">
        <v>169</v>
      </c>
      <c r="F9" s="75"/>
      <c r="G9" s="75"/>
      <c r="H9" s="80"/>
      <c r="I9" s="81"/>
      <c r="J9" s="81"/>
      <c r="K9" s="25">
        <f>K10</f>
        <v>90600.184509999992</v>
      </c>
      <c r="L9" s="113">
        <f>K9/K8</f>
        <v>0.19909259232309459</v>
      </c>
      <c r="M9" s="68"/>
    </row>
    <row r="10" spans="2:13" ht="114.75" customHeight="1">
      <c r="B10" s="147"/>
      <c r="C10" s="148"/>
      <c r="D10" s="88" t="s">
        <v>9</v>
      </c>
      <c r="E10" s="76" t="s">
        <v>170</v>
      </c>
      <c r="F10" s="112" t="s">
        <v>207</v>
      </c>
      <c r="G10" s="88" t="s">
        <v>9</v>
      </c>
      <c r="H10" s="77" t="s">
        <v>208</v>
      </c>
      <c r="I10" s="69">
        <v>1</v>
      </c>
      <c r="J10" s="89" t="s">
        <v>173</v>
      </c>
      <c r="K10" s="69">
        <v>90600.184509999992</v>
      </c>
      <c r="L10" s="79"/>
      <c r="M10" s="68"/>
    </row>
  </sheetData>
  <mergeCells count="6">
    <mergeCell ref="B2:L2"/>
    <mergeCell ref="B3:L3"/>
    <mergeCell ref="B4:L4"/>
    <mergeCell ref="C8:J8"/>
    <mergeCell ref="B9:B10"/>
    <mergeCell ref="C9:C10"/>
  </mergeCells>
  <dataValidations count="4">
    <dataValidation type="textLength" operator="lessThanOrEqual" allowBlank="1" showInputMessage="1" showErrorMessage="1" errorTitle="Ошибка" error="Допускается ввод не более 900 символов!" prompt="Введите наименование поставщика" sqref="C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C65540 IW65540 SS65540 ACO65540 AMK65540 AWG65540 BGC65540 BPY65540 BZU65540 CJQ65540 CTM65540 DDI65540 DNE65540 DXA65540 EGW65540 EQS65540 FAO65540 FKK65540 FUG65540 GEC65540 GNY65540 GXU65540 HHQ65540 HRM65540 IBI65540 ILE65540 IVA65540 JEW65540 JOS65540 JYO65540 KIK65540 KSG65540 LCC65540 LLY65540 LVU65540 MFQ65540 MPM65540 MZI65540 NJE65540 NTA65540 OCW65540 OMS65540 OWO65540 PGK65540 PQG65540 QAC65540 QJY65540 QTU65540 RDQ65540 RNM65540 RXI65540 SHE65540 SRA65540 TAW65540 TKS65540 TUO65540 UEK65540 UOG65540 UYC65540 VHY65540 VRU65540 WBQ65540 WLM65540 WVI65540 C131076 IW131076 SS131076 ACO131076 AMK131076 AWG131076 BGC131076 BPY131076 BZU131076 CJQ131076 CTM131076 DDI131076 DNE131076 DXA131076 EGW131076 EQS131076 FAO131076 FKK131076 FUG131076 GEC131076 GNY131076 GXU131076 HHQ131076 HRM131076 IBI131076 ILE131076 IVA131076 JEW131076 JOS131076 JYO131076 KIK131076 KSG131076 LCC131076 LLY131076 LVU131076 MFQ131076 MPM131076 MZI131076 NJE131076 NTA131076 OCW131076 OMS131076 OWO131076 PGK131076 PQG131076 QAC131076 QJY131076 QTU131076 RDQ131076 RNM131076 RXI131076 SHE131076 SRA131076 TAW131076 TKS131076 TUO131076 UEK131076 UOG131076 UYC131076 VHY131076 VRU131076 WBQ131076 WLM131076 WVI131076 C196612 IW196612 SS196612 ACO196612 AMK196612 AWG196612 BGC196612 BPY196612 BZU196612 CJQ196612 CTM196612 DDI196612 DNE196612 DXA196612 EGW196612 EQS196612 FAO196612 FKK196612 FUG196612 GEC196612 GNY196612 GXU196612 HHQ196612 HRM196612 IBI196612 ILE196612 IVA196612 JEW196612 JOS196612 JYO196612 KIK196612 KSG196612 LCC196612 LLY196612 LVU196612 MFQ196612 MPM196612 MZI196612 NJE196612 NTA196612 OCW196612 OMS196612 OWO196612 PGK196612 PQG196612 QAC196612 QJY196612 QTU196612 RDQ196612 RNM196612 RXI196612 SHE196612 SRA196612 TAW196612 TKS196612 TUO196612 UEK196612 UOG196612 UYC196612 VHY196612 VRU196612 WBQ196612 WLM196612 WVI196612 C262148 IW262148 SS262148 ACO262148 AMK262148 AWG262148 BGC262148 BPY262148 BZU262148 CJQ262148 CTM262148 DDI262148 DNE262148 DXA262148 EGW262148 EQS262148 FAO262148 FKK262148 FUG262148 GEC262148 GNY262148 GXU262148 HHQ262148 HRM262148 IBI262148 ILE262148 IVA262148 JEW262148 JOS262148 JYO262148 KIK262148 KSG262148 LCC262148 LLY262148 LVU262148 MFQ262148 MPM262148 MZI262148 NJE262148 NTA262148 OCW262148 OMS262148 OWO262148 PGK262148 PQG262148 QAC262148 QJY262148 QTU262148 RDQ262148 RNM262148 RXI262148 SHE262148 SRA262148 TAW262148 TKS262148 TUO262148 UEK262148 UOG262148 UYC262148 VHY262148 VRU262148 WBQ262148 WLM262148 WVI262148 C327684 IW327684 SS327684 ACO327684 AMK327684 AWG327684 BGC327684 BPY327684 BZU327684 CJQ327684 CTM327684 DDI327684 DNE327684 DXA327684 EGW327684 EQS327684 FAO327684 FKK327684 FUG327684 GEC327684 GNY327684 GXU327684 HHQ327684 HRM327684 IBI327684 ILE327684 IVA327684 JEW327684 JOS327684 JYO327684 KIK327684 KSG327684 LCC327684 LLY327684 LVU327684 MFQ327684 MPM327684 MZI327684 NJE327684 NTA327684 OCW327684 OMS327684 OWO327684 PGK327684 PQG327684 QAC327684 QJY327684 QTU327684 RDQ327684 RNM327684 RXI327684 SHE327684 SRA327684 TAW327684 TKS327684 TUO327684 UEK327684 UOG327684 UYC327684 VHY327684 VRU327684 WBQ327684 WLM327684 WVI327684 C393220 IW393220 SS393220 ACO393220 AMK393220 AWG393220 BGC393220 BPY393220 BZU393220 CJQ393220 CTM393220 DDI393220 DNE393220 DXA393220 EGW393220 EQS393220 FAO393220 FKK393220 FUG393220 GEC393220 GNY393220 GXU393220 HHQ393220 HRM393220 IBI393220 ILE393220 IVA393220 JEW393220 JOS393220 JYO393220 KIK393220 KSG393220 LCC393220 LLY393220 LVU393220 MFQ393220 MPM393220 MZI393220 NJE393220 NTA393220 OCW393220 OMS393220 OWO393220 PGK393220 PQG393220 QAC393220 QJY393220 QTU393220 RDQ393220 RNM393220 RXI393220 SHE393220 SRA393220 TAW393220 TKS393220 TUO393220 UEK393220 UOG393220 UYC393220 VHY393220 VRU393220 WBQ393220 WLM393220 WVI393220 C458756 IW458756 SS458756 ACO458756 AMK458756 AWG458756 BGC458756 BPY458756 BZU458756 CJQ458756 CTM458756 DDI458756 DNE458756 DXA458756 EGW458756 EQS458756 FAO458756 FKK458756 FUG458756 GEC458756 GNY458756 GXU458756 HHQ458756 HRM458756 IBI458756 ILE458756 IVA458756 JEW458756 JOS458756 JYO458756 KIK458756 KSG458756 LCC458756 LLY458756 LVU458756 MFQ458756 MPM458756 MZI458756 NJE458756 NTA458756 OCW458756 OMS458756 OWO458756 PGK458756 PQG458756 QAC458756 QJY458756 QTU458756 RDQ458756 RNM458756 RXI458756 SHE458756 SRA458756 TAW458756 TKS458756 TUO458756 UEK458756 UOG458756 UYC458756 VHY458756 VRU458756 WBQ458756 WLM458756 WVI458756 C524292 IW524292 SS524292 ACO524292 AMK524292 AWG524292 BGC524292 BPY524292 BZU524292 CJQ524292 CTM524292 DDI524292 DNE524292 DXA524292 EGW524292 EQS524292 FAO524292 FKK524292 FUG524292 GEC524292 GNY524292 GXU524292 HHQ524292 HRM524292 IBI524292 ILE524292 IVA524292 JEW524292 JOS524292 JYO524292 KIK524292 KSG524292 LCC524292 LLY524292 LVU524292 MFQ524292 MPM524292 MZI524292 NJE524292 NTA524292 OCW524292 OMS524292 OWO524292 PGK524292 PQG524292 QAC524292 QJY524292 QTU524292 RDQ524292 RNM524292 RXI524292 SHE524292 SRA524292 TAW524292 TKS524292 TUO524292 UEK524292 UOG524292 UYC524292 VHY524292 VRU524292 WBQ524292 WLM524292 WVI524292 C589828 IW589828 SS589828 ACO589828 AMK589828 AWG589828 BGC589828 BPY589828 BZU589828 CJQ589828 CTM589828 DDI589828 DNE589828 DXA589828 EGW589828 EQS589828 FAO589828 FKK589828 FUG589828 GEC589828 GNY589828 GXU589828 HHQ589828 HRM589828 IBI589828 ILE589828 IVA589828 JEW589828 JOS589828 JYO589828 KIK589828 KSG589828 LCC589828 LLY589828 LVU589828 MFQ589828 MPM589828 MZI589828 NJE589828 NTA589828 OCW589828 OMS589828 OWO589828 PGK589828 PQG589828 QAC589828 QJY589828 QTU589828 RDQ589828 RNM589828 RXI589828 SHE589828 SRA589828 TAW589828 TKS589828 TUO589828 UEK589828 UOG589828 UYC589828 VHY589828 VRU589828 WBQ589828 WLM589828 WVI589828 C655364 IW655364 SS655364 ACO655364 AMK655364 AWG655364 BGC655364 BPY655364 BZU655364 CJQ655364 CTM655364 DDI655364 DNE655364 DXA655364 EGW655364 EQS655364 FAO655364 FKK655364 FUG655364 GEC655364 GNY655364 GXU655364 HHQ655364 HRM655364 IBI655364 ILE655364 IVA655364 JEW655364 JOS655364 JYO655364 KIK655364 KSG655364 LCC655364 LLY655364 LVU655364 MFQ655364 MPM655364 MZI655364 NJE655364 NTA655364 OCW655364 OMS655364 OWO655364 PGK655364 PQG655364 QAC655364 QJY655364 QTU655364 RDQ655364 RNM655364 RXI655364 SHE655364 SRA655364 TAW655364 TKS655364 TUO655364 UEK655364 UOG655364 UYC655364 VHY655364 VRU655364 WBQ655364 WLM655364 WVI655364 C720900 IW720900 SS720900 ACO720900 AMK720900 AWG720900 BGC720900 BPY720900 BZU720900 CJQ720900 CTM720900 DDI720900 DNE720900 DXA720900 EGW720900 EQS720900 FAO720900 FKK720900 FUG720900 GEC720900 GNY720900 GXU720900 HHQ720900 HRM720900 IBI720900 ILE720900 IVA720900 JEW720900 JOS720900 JYO720900 KIK720900 KSG720900 LCC720900 LLY720900 LVU720900 MFQ720900 MPM720900 MZI720900 NJE720900 NTA720900 OCW720900 OMS720900 OWO720900 PGK720900 PQG720900 QAC720900 QJY720900 QTU720900 RDQ720900 RNM720900 RXI720900 SHE720900 SRA720900 TAW720900 TKS720900 TUO720900 UEK720900 UOG720900 UYC720900 VHY720900 VRU720900 WBQ720900 WLM720900 WVI720900 C786436 IW786436 SS786436 ACO786436 AMK786436 AWG786436 BGC786436 BPY786436 BZU786436 CJQ786436 CTM786436 DDI786436 DNE786436 DXA786436 EGW786436 EQS786436 FAO786436 FKK786436 FUG786436 GEC786436 GNY786436 GXU786436 HHQ786436 HRM786436 IBI786436 ILE786436 IVA786436 JEW786436 JOS786436 JYO786436 KIK786436 KSG786436 LCC786436 LLY786436 LVU786436 MFQ786436 MPM786436 MZI786436 NJE786436 NTA786436 OCW786436 OMS786436 OWO786436 PGK786436 PQG786436 QAC786436 QJY786436 QTU786436 RDQ786436 RNM786436 RXI786436 SHE786436 SRA786436 TAW786436 TKS786436 TUO786436 UEK786436 UOG786436 UYC786436 VHY786436 VRU786436 WBQ786436 WLM786436 WVI786436 C851972 IW851972 SS851972 ACO851972 AMK851972 AWG851972 BGC851972 BPY851972 BZU851972 CJQ851972 CTM851972 DDI851972 DNE851972 DXA851972 EGW851972 EQS851972 FAO851972 FKK851972 FUG851972 GEC851972 GNY851972 GXU851972 HHQ851972 HRM851972 IBI851972 ILE851972 IVA851972 JEW851972 JOS851972 JYO851972 KIK851972 KSG851972 LCC851972 LLY851972 LVU851972 MFQ851972 MPM851972 MZI851972 NJE851972 NTA851972 OCW851972 OMS851972 OWO851972 PGK851972 PQG851972 QAC851972 QJY851972 QTU851972 RDQ851972 RNM851972 RXI851972 SHE851972 SRA851972 TAW851972 TKS851972 TUO851972 UEK851972 UOG851972 UYC851972 VHY851972 VRU851972 WBQ851972 WLM851972 WVI851972 C917508 IW917508 SS917508 ACO917508 AMK917508 AWG917508 BGC917508 BPY917508 BZU917508 CJQ917508 CTM917508 DDI917508 DNE917508 DXA917508 EGW917508 EQS917508 FAO917508 FKK917508 FUG917508 GEC917508 GNY917508 GXU917508 HHQ917508 HRM917508 IBI917508 ILE917508 IVA917508 JEW917508 JOS917508 JYO917508 KIK917508 KSG917508 LCC917508 LLY917508 LVU917508 MFQ917508 MPM917508 MZI917508 NJE917508 NTA917508 OCW917508 OMS917508 OWO917508 PGK917508 PQG917508 QAC917508 QJY917508 QTU917508 RDQ917508 RNM917508 RXI917508 SHE917508 SRA917508 TAW917508 TKS917508 TUO917508 UEK917508 UOG917508 UYC917508 VHY917508 VRU917508 WBQ917508 WLM917508 WVI917508 C983044 IW983044 SS983044 ACO983044 AMK983044 AWG983044 BGC983044 BPY983044 BZU983044 CJQ983044 CTM983044 DDI983044 DNE983044 DXA983044 EGW983044 EQS983044 FAO983044 FKK983044 FUG983044 GEC983044 GNY983044 GXU983044 HHQ983044 HRM983044 IBI983044 ILE983044 IVA983044 JEW983044 JOS983044 JYO983044 KIK983044 KSG983044 LCC983044 LLY983044 LVU983044 MFQ983044 MPM983044 MZI983044 NJE983044 NTA983044 OCW983044 OMS983044 OWO983044 PGK983044 PQG983044 QAC983044 QJY983044 QTU983044 RDQ983044 RNM983044 RXI983044 SHE983044 SRA983044 TAW983044 TKS983044 TUO983044 UEK983044 UOG983044 UYC983044 VHY983044 VRU983044 WBQ983044 WLM983044 WVI983044">
      <formula1>900</formula1>
    </dataValidation>
    <dataValidation type="list" allowBlank="1" showInputMessage="1" showErrorMessage="1" errorTitle="Ошибка" error="Выберите значение из списка" prompt="Выберите значение из списка" sqref="E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E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E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E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E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E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E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E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E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E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E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E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E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E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E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E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formula1>kind_of_purchase_method</formula1>
    </dataValidation>
    <dataValidation type="decimal" allowBlank="1" showErrorMessage="1" errorTitle="Ошибка" error="Допускается ввод только неотрицательных чисел!" sqref="I9:I10 JE9:JE10 TA9:TA10 ACW9:ACW10 AMS9:AMS10 AWO9:AWO10 BGK9:BGK10 BQG9:BQG10 CAC9:CAC10 CJY9:CJY10 CTU9:CTU10 DDQ9:DDQ10 DNM9:DNM10 DXI9:DXI10 EHE9:EHE10 ERA9:ERA10 FAW9:FAW10 FKS9:FKS10 FUO9:FUO10 GEK9:GEK10 GOG9:GOG10 GYC9:GYC10 HHY9:HHY10 HRU9:HRU10 IBQ9:IBQ10 ILM9:ILM10 IVI9:IVI10 JFE9:JFE10 JPA9:JPA10 JYW9:JYW10 KIS9:KIS10 KSO9:KSO10 LCK9:LCK10 LMG9:LMG10 LWC9:LWC10 MFY9:MFY10 MPU9:MPU10 MZQ9:MZQ10 NJM9:NJM10 NTI9:NTI10 ODE9:ODE10 ONA9:ONA10 OWW9:OWW10 PGS9:PGS10 PQO9:PQO10 QAK9:QAK10 QKG9:QKG10 QUC9:QUC10 RDY9:RDY10 RNU9:RNU10 RXQ9:RXQ10 SHM9:SHM10 SRI9:SRI10 TBE9:TBE10 TLA9:TLA10 TUW9:TUW10 UES9:UES10 UOO9:UOO10 UYK9:UYK10 VIG9:VIG10 VSC9:VSC10 WBY9:WBY10 WLU9:WLU10 WVQ9:WVQ10 I65540:I65541 JE65540:JE65541 TA65540:TA65541 ACW65540:ACW65541 AMS65540:AMS65541 AWO65540:AWO65541 BGK65540:BGK65541 BQG65540:BQG65541 CAC65540:CAC65541 CJY65540:CJY65541 CTU65540:CTU65541 DDQ65540:DDQ65541 DNM65540:DNM65541 DXI65540:DXI65541 EHE65540:EHE65541 ERA65540:ERA65541 FAW65540:FAW65541 FKS65540:FKS65541 FUO65540:FUO65541 GEK65540:GEK65541 GOG65540:GOG65541 GYC65540:GYC65541 HHY65540:HHY65541 HRU65540:HRU65541 IBQ65540:IBQ65541 ILM65540:ILM65541 IVI65540:IVI65541 JFE65540:JFE65541 JPA65540:JPA65541 JYW65540:JYW65541 KIS65540:KIS65541 KSO65540:KSO65541 LCK65540:LCK65541 LMG65540:LMG65541 LWC65540:LWC65541 MFY65540:MFY65541 MPU65540:MPU65541 MZQ65540:MZQ65541 NJM65540:NJM65541 NTI65540:NTI65541 ODE65540:ODE65541 ONA65540:ONA65541 OWW65540:OWW65541 PGS65540:PGS65541 PQO65540:PQO65541 QAK65540:QAK65541 QKG65540:QKG65541 QUC65540:QUC65541 RDY65540:RDY65541 RNU65540:RNU65541 RXQ65540:RXQ65541 SHM65540:SHM65541 SRI65540:SRI65541 TBE65540:TBE65541 TLA65540:TLA65541 TUW65540:TUW65541 UES65540:UES65541 UOO65540:UOO65541 UYK65540:UYK65541 VIG65540:VIG65541 VSC65540:VSC65541 WBY65540:WBY65541 WLU65540:WLU65541 WVQ65540:WVQ65541 I131076:I131077 JE131076:JE131077 TA131076:TA131077 ACW131076:ACW131077 AMS131076:AMS131077 AWO131076:AWO131077 BGK131076:BGK131077 BQG131076:BQG131077 CAC131076:CAC131077 CJY131076:CJY131077 CTU131076:CTU131077 DDQ131076:DDQ131077 DNM131076:DNM131077 DXI131076:DXI131077 EHE131076:EHE131077 ERA131076:ERA131077 FAW131076:FAW131077 FKS131076:FKS131077 FUO131076:FUO131077 GEK131076:GEK131077 GOG131076:GOG131077 GYC131076:GYC131077 HHY131076:HHY131077 HRU131076:HRU131077 IBQ131076:IBQ131077 ILM131076:ILM131077 IVI131076:IVI131077 JFE131076:JFE131077 JPA131076:JPA131077 JYW131076:JYW131077 KIS131076:KIS131077 KSO131076:KSO131077 LCK131076:LCK131077 LMG131076:LMG131077 LWC131076:LWC131077 MFY131076:MFY131077 MPU131076:MPU131077 MZQ131076:MZQ131077 NJM131076:NJM131077 NTI131076:NTI131077 ODE131076:ODE131077 ONA131076:ONA131077 OWW131076:OWW131077 PGS131076:PGS131077 PQO131076:PQO131077 QAK131076:QAK131077 QKG131076:QKG131077 QUC131076:QUC131077 RDY131076:RDY131077 RNU131076:RNU131077 RXQ131076:RXQ131077 SHM131076:SHM131077 SRI131076:SRI131077 TBE131076:TBE131077 TLA131076:TLA131077 TUW131076:TUW131077 UES131076:UES131077 UOO131076:UOO131077 UYK131076:UYK131077 VIG131076:VIG131077 VSC131076:VSC131077 WBY131076:WBY131077 WLU131076:WLU131077 WVQ131076:WVQ131077 I196612:I196613 JE196612:JE196613 TA196612:TA196613 ACW196612:ACW196613 AMS196612:AMS196613 AWO196612:AWO196613 BGK196612:BGK196613 BQG196612:BQG196613 CAC196612:CAC196613 CJY196612:CJY196613 CTU196612:CTU196613 DDQ196612:DDQ196613 DNM196612:DNM196613 DXI196612:DXI196613 EHE196612:EHE196613 ERA196612:ERA196613 FAW196612:FAW196613 FKS196612:FKS196613 FUO196612:FUO196613 GEK196612:GEK196613 GOG196612:GOG196613 GYC196612:GYC196613 HHY196612:HHY196613 HRU196612:HRU196613 IBQ196612:IBQ196613 ILM196612:ILM196613 IVI196612:IVI196613 JFE196612:JFE196613 JPA196612:JPA196613 JYW196612:JYW196613 KIS196612:KIS196613 KSO196612:KSO196613 LCK196612:LCK196613 LMG196612:LMG196613 LWC196612:LWC196613 MFY196612:MFY196613 MPU196612:MPU196613 MZQ196612:MZQ196613 NJM196612:NJM196613 NTI196612:NTI196613 ODE196612:ODE196613 ONA196612:ONA196613 OWW196612:OWW196613 PGS196612:PGS196613 PQO196612:PQO196613 QAK196612:QAK196613 QKG196612:QKG196613 QUC196612:QUC196613 RDY196612:RDY196613 RNU196612:RNU196613 RXQ196612:RXQ196613 SHM196612:SHM196613 SRI196612:SRI196613 TBE196612:TBE196613 TLA196612:TLA196613 TUW196612:TUW196613 UES196612:UES196613 UOO196612:UOO196613 UYK196612:UYK196613 VIG196612:VIG196613 VSC196612:VSC196613 WBY196612:WBY196613 WLU196612:WLU196613 WVQ196612:WVQ196613 I262148:I262149 JE262148:JE262149 TA262148:TA262149 ACW262148:ACW262149 AMS262148:AMS262149 AWO262148:AWO262149 BGK262148:BGK262149 BQG262148:BQG262149 CAC262148:CAC262149 CJY262148:CJY262149 CTU262148:CTU262149 DDQ262148:DDQ262149 DNM262148:DNM262149 DXI262148:DXI262149 EHE262148:EHE262149 ERA262148:ERA262149 FAW262148:FAW262149 FKS262148:FKS262149 FUO262148:FUO262149 GEK262148:GEK262149 GOG262148:GOG262149 GYC262148:GYC262149 HHY262148:HHY262149 HRU262148:HRU262149 IBQ262148:IBQ262149 ILM262148:ILM262149 IVI262148:IVI262149 JFE262148:JFE262149 JPA262148:JPA262149 JYW262148:JYW262149 KIS262148:KIS262149 KSO262148:KSO262149 LCK262148:LCK262149 LMG262148:LMG262149 LWC262148:LWC262149 MFY262148:MFY262149 MPU262148:MPU262149 MZQ262148:MZQ262149 NJM262148:NJM262149 NTI262148:NTI262149 ODE262148:ODE262149 ONA262148:ONA262149 OWW262148:OWW262149 PGS262148:PGS262149 PQO262148:PQO262149 QAK262148:QAK262149 QKG262148:QKG262149 QUC262148:QUC262149 RDY262148:RDY262149 RNU262148:RNU262149 RXQ262148:RXQ262149 SHM262148:SHM262149 SRI262148:SRI262149 TBE262148:TBE262149 TLA262148:TLA262149 TUW262148:TUW262149 UES262148:UES262149 UOO262148:UOO262149 UYK262148:UYK262149 VIG262148:VIG262149 VSC262148:VSC262149 WBY262148:WBY262149 WLU262148:WLU262149 WVQ262148:WVQ262149 I327684:I327685 JE327684:JE327685 TA327684:TA327685 ACW327684:ACW327685 AMS327684:AMS327685 AWO327684:AWO327685 BGK327684:BGK327685 BQG327684:BQG327685 CAC327684:CAC327685 CJY327684:CJY327685 CTU327684:CTU327685 DDQ327684:DDQ327685 DNM327684:DNM327685 DXI327684:DXI327685 EHE327684:EHE327685 ERA327684:ERA327685 FAW327684:FAW327685 FKS327684:FKS327685 FUO327684:FUO327685 GEK327684:GEK327685 GOG327684:GOG327685 GYC327684:GYC327685 HHY327684:HHY327685 HRU327684:HRU327685 IBQ327684:IBQ327685 ILM327684:ILM327685 IVI327684:IVI327685 JFE327684:JFE327685 JPA327684:JPA327685 JYW327684:JYW327685 KIS327684:KIS327685 KSO327684:KSO327685 LCK327684:LCK327685 LMG327684:LMG327685 LWC327684:LWC327685 MFY327684:MFY327685 MPU327684:MPU327685 MZQ327684:MZQ327685 NJM327684:NJM327685 NTI327684:NTI327685 ODE327684:ODE327685 ONA327684:ONA327685 OWW327684:OWW327685 PGS327684:PGS327685 PQO327684:PQO327685 QAK327684:QAK327685 QKG327684:QKG327685 QUC327684:QUC327685 RDY327684:RDY327685 RNU327684:RNU327685 RXQ327684:RXQ327685 SHM327684:SHM327685 SRI327684:SRI327685 TBE327684:TBE327685 TLA327684:TLA327685 TUW327684:TUW327685 UES327684:UES327685 UOO327684:UOO327685 UYK327684:UYK327685 VIG327684:VIG327685 VSC327684:VSC327685 WBY327684:WBY327685 WLU327684:WLU327685 WVQ327684:WVQ327685 I393220:I393221 JE393220:JE393221 TA393220:TA393221 ACW393220:ACW393221 AMS393220:AMS393221 AWO393220:AWO393221 BGK393220:BGK393221 BQG393220:BQG393221 CAC393220:CAC393221 CJY393220:CJY393221 CTU393220:CTU393221 DDQ393220:DDQ393221 DNM393220:DNM393221 DXI393220:DXI393221 EHE393220:EHE393221 ERA393220:ERA393221 FAW393220:FAW393221 FKS393220:FKS393221 FUO393220:FUO393221 GEK393220:GEK393221 GOG393220:GOG393221 GYC393220:GYC393221 HHY393220:HHY393221 HRU393220:HRU393221 IBQ393220:IBQ393221 ILM393220:ILM393221 IVI393220:IVI393221 JFE393220:JFE393221 JPA393220:JPA393221 JYW393220:JYW393221 KIS393220:KIS393221 KSO393220:KSO393221 LCK393220:LCK393221 LMG393220:LMG393221 LWC393220:LWC393221 MFY393220:MFY393221 MPU393220:MPU393221 MZQ393220:MZQ393221 NJM393220:NJM393221 NTI393220:NTI393221 ODE393220:ODE393221 ONA393220:ONA393221 OWW393220:OWW393221 PGS393220:PGS393221 PQO393220:PQO393221 QAK393220:QAK393221 QKG393220:QKG393221 QUC393220:QUC393221 RDY393220:RDY393221 RNU393220:RNU393221 RXQ393220:RXQ393221 SHM393220:SHM393221 SRI393220:SRI393221 TBE393220:TBE393221 TLA393220:TLA393221 TUW393220:TUW393221 UES393220:UES393221 UOO393220:UOO393221 UYK393220:UYK393221 VIG393220:VIG393221 VSC393220:VSC393221 WBY393220:WBY393221 WLU393220:WLU393221 WVQ393220:WVQ393221 I458756:I458757 JE458756:JE458757 TA458756:TA458757 ACW458756:ACW458757 AMS458756:AMS458757 AWO458756:AWO458757 BGK458756:BGK458757 BQG458756:BQG458757 CAC458756:CAC458757 CJY458756:CJY458757 CTU458756:CTU458757 DDQ458756:DDQ458757 DNM458756:DNM458757 DXI458756:DXI458757 EHE458756:EHE458757 ERA458756:ERA458757 FAW458756:FAW458757 FKS458756:FKS458757 FUO458756:FUO458757 GEK458756:GEK458757 GOG458756:GOG458757 GYC458756:GYC458757 HHY458756:HHY458757 HRU458756:HRU458757 IBQ458756:IBQ458757 ILM458756:ILM458757 IVI458756:IVI458757 JFE458756:JFE458757 JPA458756:JPA458757 JYW458756:JYW458757 KIS458756:KIS458757 KSO458756:KSO458757 LCK458756:LCK458757 LMG458756:LMG458757 LWC458756:LWC458757 MFY458756:MFY458757 MPU458756:MPU458757 MZQ458756:MZQ458757 NJM458756:NJM458757 NTI458756:NTI458757 ODE458756:ODE458757 ONA458756:ONA458757 OWW458756:OWW458757 PGS458756:PGS458757 PQO458756:PQO458757 QAK458756:QAK458757 QKG458756:QKG458757 QUC458756:QUC458757 RDY458756:RDY458757 RNU458756:RNU458757 RXQ458756:RXQ458757 SHM458756:SHM458757 SRI458756:SRI458757 TBE458756:TBE458757 TLA458756:TLA458757 TUW458756:TUW458757 UES458756:UES458757 UOO458756:UOO458757 UYK458756:UYK458757 VIG458756:VIG458757 VSC458756:VSC458757 WBY458756:WBY458757 WLU458756:WLU458757 WVQ458756:WVQ458757 I524292:I524293 JE524292:JE524293 TA524292:TA524293 ACW524292:ACW524293 AMS524292:AMS524293 AWO524292:AWO524293 BGK524292:BGK524293 BQG524292:BQG524293 CAC524292:CAC524293 CJY524292:CJY524293 CTU524292:CTU524293 DDQ524292:DDQ524293 DNM524292:DNM524293 DXI524292:DXI524293 EHE524292:EHE524293 ERA524292:ERA524293 FAW524292:FAW524293 FKS524292:FKS524293 FUO524292:FUO524293 GEK524292:GEK524293 GOG524292:GOG524293 GYC524292:GYC524293 HHY524292:HHY524293 HRU524292:HRU524293 IBQ524292:IBQ524293 ILM524292:ILM524293 IVI524292:IVI524293 JFE524292:JFE524293 JPA524292:JPA524293 JYW524292:JYW524293 KIS524292:KIS524293 KSO524292:KSO524293 LCK524292:LCK524293 LMG524292:LMG524293 LWC524292:LWC524293 MFY524292:MFY524293 MPU524292:MPU524293 MZQ524292:MZQ524293 NJM524292:NJM524293 NTI524292:NTI524293 ODE524292:ODE524293 ONA524292:ONA524293 OWW524292:OWW524293 PGS524292:PGS524293 PQO524292:PQO524293 QAK524292:QAK524293 QKG524292:QKG524293 QUC524292:QUC524293 RDY524292:RDY524293 RNU524292:RNU524293 RXQ524292:RXQ524293 SHM524292:SHM524293 SRI524292:SRI524293 TBE524292:TBE524293 TLA524292:TLA524293 TUW524292:TUW524293 UES524292:UES524293 UOO524292:UOO524293 UYK524292:UYK524293 VIG524292:VIG524293 VSC524292:VSC524293 WBY524292:WBY524293 WLU524292:WLU524293 WVQ524292:WVQ524293 I589828:I589829 JE589828:JE589829 TA589828:TA589829 ACW589828:ACW589829 AMS589828:AMS589829 AWO589828:AWO589829 BGK589828:BGK589829 BQG589828:BQG589829 CAC589828:CAC589829 CJY589828:CJY589829 CTU589828:CTU589829 DDQ589828:DDQ589829 DNM589828:DNM589829 DXI589828:DXI589829 EHE589828:EHE589829 ERA589828:ERA589829 FAW589828:FAW589829 FKS589828:FKS589829 FUO589828:FUO589829 GEK589828:GEK589829 GOG589828:GOG589829 GYC589828:GYC589829 HHY589828:HHY589829 HRU589828:HRU589829 IBQ589828:IBQ589829 ILM589828:ILM589829 IVI589828:IVI589829 JFE589828:JFE589829 JPA589828:JPA589829 JYW589828:JYW589829 KIS589828:KIS589829 KSO589828:KSO589829 LCK589828:LCK589829 LMG589828:LMG589829 LWC589828:LWC589829 MFY589828:MFY589829 MPU589828:MPU589829 MZQ589828:MZQ589829 NJM589828:NJM589829 NTI589828:NTI589829 ODE589828:ODE589829 ONA589828:ONA589829 OWW589828:OWW589829 PGS589828:PGS589829 PQO589828:PQO589829 QAK589828:QAK589829 QKG589828:QKG589829 QUC589828:QUC589829 RDY589828:RDY589829 RNU589828:RNU589829 RXQ589828:RXQ589829 SHM589828:SHM589829 SRI589828:SRI589829 TBE589828:TBE589829 TLA589828:TLA589829 TUW589828:TUW589829 UES589828:UES589829 UOO589828:UOO589829 UYK589828:UYK589829 VIG589828:VIG589829 VSC589828:VSC589829 WBY589828:WBY589829 WLU589828:WLU589829 WVQ589828:WVQ589829 I655364:I655365 JE655364:JE655365 TA655364:TA655365 ACW655364:ACW655365 AMS655364:AMS655365 AWO655364:AWO655365 BGK655364:BGK655365 BQG655364:BQG655365 CAC655364:CAC655365 CJY655364:CJY655365 CTU655364:CTU655365 DDQ655364:DDQ655365 DNM655364:DNM655365 DXI655364:DXI655365 EHE655364:EHE655365 ERA655364:ERA655365 FAW655364:FAW655365 FKS655364:FKS655365 FUO655364:FUO655365 GEK655364:GEK655365 GOG655364:GOG655365 GYC655364:GYC655365 HHY655364:HHY655365 HRU655364:HRU655365 IBQ655364:IBQ655365 ILM655364:ILM655365 IVI655364:IVI655365 JFE655364:JFE655365 JPA655364:JPA655365 JYW655364:JYW655365 KIS655364:KIS655365 KSO655364:KSO655365 LCK655364:LCK655365 LMG655364:LMG655365 LWC655364:LWC655365 MFY655364:MFY655365 MPU655364:MPU655365 MZQ655364:MZQ655365 NJM655364:NJM655365 NTI655364:NTI655365 ODE655364:ODE655365 ONA655364:ONA655365 OWW655364:OWW655365 PGS655364:PGS655365 PQO655364:PQO655365 QAK655364:QAK655365 QKG655364:QKG655365 QUC655364:QUC655365 RDY655364:RDY655365 RNU655364:RNU655365 RXQ655364:RXQ655365 SHM655364:SHM655365 SRI655364:SRI655365 TBE655364:TBE655365 TLA655364:TLA655365 TUW655364:TUW655365 UES655364:UES655365 UOO655364:UOO655365 UYK655364:UYK655365 VIG655364:VIG655365 VSC655364:VSC655365 WBY655364:WBY655365 WLU655364:WLU655365 WVQ655364:WVQ655365 I720900:I720901 JE720900:JE720901 TA720900:TA720901 ACW720900:ACW720901 AMS720900:AMS720901 AWO720900:AWO720901 BGK720900:BGK720901 BQG720900:BQG720901 CAC720900:CAC720901 CJY720900:CJY720901 CTU720900:CTU720901 DDQ720900:DDQ720901 DNM720900:DNM720901 DXI720900:DXI720901 EHE720900:EHE720901 ERA720900:ERA720901 FAW720900:FAW720901 FKS720900:FKS720901 FUO720900:FUO720901 GEK720900:GEK720901 GOG720900:GOG720901 GYC720900:GYC720901 HHY720900:HHY720901 HRU720900:HRU720901 IBQ720900:IBQ720901 ILM720900:ILM720901 IVI720900:IVI720901 JFE720900:JFE720901 JPA720900:JPA720901 JYW720900:JYW720901 KIS720900:KIS720901 KSO720900:KSO720901 LCK720900:LCK720901 LMG720900:LMG720901 LWC720900:LWC720901 MFY720900:MFY720901 MPU720900:MPU720901 MZQ720900:MZQ720901 NJM720900:NJM720901 NTI720900:NTI720901 ODE720900:ODE720901 ONA720900:ONA720901 OWW720900:OWW720901 PGS720900:PGS720901 PQO720900:PQO720901 QAK720900:QAK720901 QKG720900:QKG720901 QUC720900:QUC720901 RDY720900:RDY720901 RNU720900:RNU720901 RXQ720900:RXQ720901 SHM720900:SHM720901 SRI720900:SRI720901 TBE720900:TBE720901 TLA720900:TLA720901 TUW720900:TUW720901 UES720900:UES720901 UOO720900:UOO720901 UYK720900:UYK720901 VIG720900:VIG720901 VSC720900:VSC720901 WBY720900:WBY720901 WLU720900:WLU720901 WVQ720900:WVQ720901 I786436:I786437 JE786436:JE786437 TA786436:TA786437 ACW786436:ACW786437 AMS786436:AMS786437 AWO786436:AWO786437 BGK786436:BGK786437 BQG786436:BQG786437 CAC786436:CAC786437 CJY786436:CJY786437 CTU786436:CTU786437 DDQ786436:DDQ786437 DNM786436:DNM786437 DXI786436:DXI786437 EHE786436:EHE786437 ERA786436:ERA786437 FAW786436:FAW786437 FKS786436:FKS786437 FUO786436:FUO786437 GEK786436:GEK786437 GOG786436:GOG786437 GYC786436:GYC786437 HHY786436:HHY786437 HRU786436:HRU786437 IBQ786436:IBQ786437 ILM786436:ILM786437 IVI786436:IVI786437 JFE786436:JFE786437 JPA786436:JPA786437 JYW786436:JYW786437 KIS786436:KIS786437 KSO786436:KSO786437 LCK786436:LCK786437 LMG786436:LMG786437 LWC786436:LWC786437 MFY786436:MFY786437 MPU786436:MPU786437 MZQ786436:MZQ786437 NJM786436:NJM786437 NTI786436:NTI786437 ODE786436:ODE786437 ONA786436:ONA786437 OWW786436:OWW786437 PGS786436:PGS786437 PQO786436:PQO786437 QAK786436:QAK786437 QKG786436:QKG786437 QUC786436:QUC786437 RDY786436:RDY786437 RNU786436:RNU786437 RXQ786436:RXQ786437 SHM786436:SHM786437 SRI786436:SRI786437 TBE786436:TBE786437 TLA786436:TLA786437 TUW786436:TUW786437 UES786436:UES786437 UOO786436:UOO786437 UYK786436:UYK786437 VIG786436:VIG786437 VSC786436:VSC786437 WBY786436:WBY786437 WLU786436:WLU786437 WVQ786436:WVQ786437 I851972:I851973 JE851972:JE851973 TA851972:TA851973 ACW851972:ACW851973 AMS851972:AMS851973 AWO851972:AWO851973 BGK851972:BGK851973 BQG851972:BQG851973 CAC851972:CAC851973 CJY851972:CJY851973 CTU851972:CTU851973 DDQ851972:DDQ851973 DNM851972:DNM851973 DXI851972:DXI851973 EHE851972:EHE851973 ERA851972:ERA851973 FAW851972:FAW851973 FKS851972:FKS851973 FUO851972:FUO851973 GEK851972:GEK851973 GOG851972:GOG851973 GYC851972:GYC851973 HHY851972:HHY851973 HRU851972:HRU851973 IBQ851972:IBQ851973 ILM851972:ILM851973 IVI851972:IVI851973 JFE851972:JFE851973 JPA851972:JPA851973 JYW851972:JYW851973 KIS851972:KIS851973 KSO851972:KSO851973 LCK851972:LCK851973 LMG851972:LMG851973 LWC851972:LWC851973 MFY851972:MFY851973 MPU851972:MPU851973 MZQ851972:MZQ851973 NJM851972:NJM851973 NTI851972:NTI851973 ODE851972:ODE851973 ONA851972:ONA851973 OWW851972:OWW851973 PGS851972:PGS851973 PQO851972:PQO851973 QAK851972:QAK851973 QKG851972:QKG851973 QUC851972:QUC851973 RDY851972:RDY851973 RNU851972:RNU851973 RXQ851972:RXQ851973 SHM851972:SHM851973 SRI851972:SRI851973 TBE851972:TBE851973 TLA851972:TLA851973 TUW851972:TUW851973 UES851972:UES851973 UOO851972:UOO851973 UYK851972:UYK851973 VIG851972:VIG851973 VSC851972:VSC851973 WBY851972:WBY851973 WLU851972:WLU851973 WVQ851972:WVQ851973 I917508:I917509 JE917508:JE917509 TA917508:TA917509 ACW917508:ACW917509 AMS917508:AMS917509 AWO917508:AWO917509 BGK917508:BGK917509 BQG917508:BQG917509 CAC917508:CAC917509 CJY917508:CJY917509 CTU917508:CTU917509 DDQ917508:DDQ917509 DNM917508:DNM917509 DXI917508:DXI917509 EHE917508:EHE917509 ERA917508:ERA917509 FAW917508:FAW917509 FKS917508:FKS917509 FUO917508:FUO917509 GEK917508:GEK917509 GOG917508:GOG917509 GYC917508:GYC917509 HHY917508:HHY917509 HRU917508:HRU917509 IBQ917508:IBQ917509 ILM917508:ILM917509 IVI917508:IVI917509 JFE917508:JFE917509 JPA917508:JPA917509 JYW917508:JYW917509 KIS917508:KIS917509 KSO917508:KSO917509 LCK917508:LCK917509 LMG917508:LMG917509 LWC917508:LWC917509 MFY917508:MFY917509 MPU917508:MPU917509 MZQ917508:MZQ917509 NJM917508:NJM917509 NTI917508:NTI917509 ODE917508:ODE917509 ONA917508:ONA917509 OWW917508:OWW917509 PGS917508:PGS917509 PQO917508:PQO917509 QAK917508:QAK917509 QKG917508:QKG917509 QUC917508:QUC917509 RDY917508:RDY917509 RNU917508:RNU917509 RXQ917508:RXQ917509 SHM917508:SHM917509 SRI917508:SRI917509 TBE917508:TBE917509 TLA917508:TLA917509 TUW917508:TUW917509 UES917508:UES917509 UOO917508:UOO917509 UYK917508:UYK917509 VIG917508:VIG917509 VSC917508:VSC917509 WBY917508:WBY917509 WLU917508:WLU917509 WVQ917508:WVQ917509 I983044:I983045 JE983044:JE983045 TA983044:TA983045 ACW983044:ACW983045 AMS983044:AMS983045 AWO983044:AWO983045 BGK983044:BGK983045 BQG983044:BQG983045 CAC983044:CAC983045 CJY983044:CJY983045 CTU983044:CTU983045 DDQ983044:DDQ983045 DNM983044:DNM983045 DXI983044:DXI983045 EHE983044:EHE983045 ERA983044:ERA983045 FAW983044:FAW983045 FKS983044:FKS983045 FUO983044:FUO983045 GEK983044:GEK983045 GOG983044:GOG983045 GYC983044:GYC983045 HHY983044:HHY983045 HRU983044:HRU983045 IBQ983044:IBQ983045 ILM983044:ILM983045 IVI983044:IVI983045 JFE983044:JFE983045 JPA983044:JPA983045 JYW983044:JYW983045 KIS983044:KIS983045 KSO983044:KSO983045 LCK983044:LCK983045 LMG983044:LMG983045 LWC983044:LWC983045 MFY983044:MFY983045 MPU983044:MPU983045 MZQ983044:MZQ983045 NJM983044:NJM983045 NTI983044:NTI983045 ODE983044:ODE983045 ONA983044:ONA983045 OWW983044:OWW983045 PGS983044:PGS983045 PQO983044:PQO983045 QAK983044:QAK983045 QKG983044:QKG983045 QUC983044:QUC983045 RDY983044:RDY983045 RNU983044:RNU983045 RXQ983044:RXQ983045 SHM983044:SHM983045 SRI983044:SRI983045 TBE983044:TBE983045 TLA983044:TLA983045 TUW983044:TUW983045 UES983044:UES983045 UOO983044:UOO983045 UYK983044:UYK983045 VIG983044:VIG983045 VSC983044:VSC983045 WBY983044:WBY983045 WLU983044:WLU983045 WVQ983044:WVQ983045 K10 JG10 TC10 ACY10 AMU10 AWQ10 BGM10 BQI10 CAE10 CKA10 CTW10 DDS10 DNO10 DXK10 EHG10 ERC10 FAY10 FKU10 FUQ10 GEM10 GOI10 GYE10 HIA10 HRW10 IBS10 ILO10 IVK10 JFG10 JPC10 JYY10 KIU10 KSQ10 LCM10 LMI10 LWE10 MGA10 MPW10 MZS10 NJO10 NTK10 ODG10 ONC10 OWY10 PGU10 PQQ10 QAM10 QKI10 QUE10 REA10 RNW10 RXS10 SHO10 SRK10 TBG10 TLC10 TUY10 UEU10 UOQ10 UYM10 VII10 VSE10 WCA10 WLW10 WVS10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WVS983045">
      <formula1>0</formula1>
      <formula2>9.99999999999999E+23</formula2>
    </dataValidation>
    <dataValidation type="textLength" operator="lessThanOrEqual" allowBlank="1" showInputMessage="1" showErrorMessage="1" errorTitle="Ошибка" error="Допускается ввод не более 900 символов!" sqref="F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F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F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F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F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F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F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F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F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F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F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F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F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F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F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F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J9:J10 JF9:JF10 TB9:TB10 ACX9:ACX10 AMT9:AMT10 AWP9:AWP10 BGL9:BGL10 BQH9:BQH10 CAD9:CAD10 CJZ9:CJZ10 CTV9:CTV10 DDR9:DDR10 DNN9:DNN10 DXJ9:DXJ10 EHF9:EHF10 ERB9:ERB10 FAX9:FAX10 FKT9:FKT10 FUP9:FUP10 GEL9:GEL10 GOH9:GOH10 GYD9:GYD10 HHZ9:HHZ10 HRV9:HRV10 IBR9:IBR10 ILN9:ILN10 IVJ9:IVJ10 JFF9:JFF10 JPB9:JPB10 JYX9:JYX10 KIT9:KIT10 KSP9:KSP10 LCL9:LCL10 LMH9:LMH10 LWD9:LWD10 MFZ9:MFZ10 MPV9:MPV10 MZR9:MZR10 NJN9:NJN10 NTJ9:NTJ10 ODF9:ODF10 ONB9:ONB10 OWX9:OWX10 PGT9:PGT10 PQP9:PQP10 QAL9:QAL10 QKH9:QKH10 QUD9:QUD10 RDZ9:RDZ10 RNV9:RNV10 RXR9:RXR10 SHN9:SHN10 SRJ9:SRJ10 TBF9:TBF10 TLB9:TLB10 TUX9:TUX10 UET9:UET10 UOP9:UOP10 UYL9:UYL10 VIH9:VIH10 VSD9:VSD10 WBZ9:WBZ10 WLV9:WLV10 WVR9:WVR10 J65540:J65541 JF65540:JF65541 TB65540:TB65541 ACX65540:ACX65541 AMT65540:AMT65541 AWP65540:AWP65541 BGL65540:BGL65541 BQH65540:BQH65541 CAD65540:CAD65541 CJZ65540:CJZ65541 CTV65540:CTV65541 DDR65540:DDR65541 DNN65540:DNN65541 DXJ65540:DXJ65541 EHF65540:EHF65541 ERB65540:ERB65541 FAX65540:FAX65541 FKT65540:FKT65541 FUP65540:FUP65541 GEL65540:GEL65541 GOH65540:GOH65541 GYD65540:GYD65541 HHZ65540:HHZ65541 HRV65540:HRV65541 IBR65540:IBR65541 ILN65540:ILN65541 IVJ65540:IVJ65541 JFF65540:JFF65541 JPB65540:JPB65541 JYX65540:JYX65541 KIT65540:KIT65541 KSP65540:KSP65541 LCL65540:LCL65541 LMH65540:LMH65541 LWD65540:LWD65541 MFZ65540:MFZ65541 MPV65540:MPV65541 MZR65540:MZR65541 NJN65540:NJN65541 NTJ65540:NTJ65541 ODF65540:ODF65541 ONB65540:ONB65541 OWX65540:OWX65541 PGT65540:PGT65541 PQP65540:PQP65541 QAL65540:QAL65541 QKH65540:QKH65541 QUD65540:QUD65541 RDZ65540:RDZ65541 RNV65540:RNV65541 RXR65540:RXR65541 SHN65540:SHN65541 SRJ65540:SRJ65541 TBF65540:TBF65541 TLB65540:TLB65541 TUX65540:TUX65541 UET65540:UET65541 UOP65540:UOP65541 UYL65540:UYL65541 VIH65540:VIH65541 VSD65540:VSD65541 WBZ65540:WBZ65541 WLV65540:WLV65541 WVR65540:WVR65541 J131076:J131077 JF131076:JF131077 TB131076:TB131077 ACX131076:ACX131077 AMT131076:AMT131077 AWP131076:AWP131077 BGL131076:BGL131077 BQH131076:BQH131077 CAD131076:CAD131077 CJZ131076:CJZ131077 CTV131076:CTV131077 DDR131076:DDR131077 DNN131076:DNN131077 DXJ131076:DXJ131077 EHF131076:EHF131077 ERB131076:ERB131077 FAX131076:FAX131077 FKT131076:FKT131077 FUP131076:FUP131077 GEL131076:GEL131077 GOH131076:GOH131077 GYD131076:GYD131077 HHZ131076:HHZ131077 HRV131076:HRV131077 IBR131076:IBR131077 ILN131076:ILN131077 IVJ131076:IVJ131077 JFF131076:JFF131077 JPB131076:JPB131077 JYX131076:JYX131077 KIT131076:KIT131077 KSP131076:KSP131077 LCL131076:LCL131077 LMH131076:LMH131077 LWD131076:LWD131077 MFZ131076:MFZ131077 MPV131076:MPV131077 MZR131076:MZR131077 NJN131076:NJN131077 NTJ131076:NTJ131077 ODF131076:ODF131077 ONB131076:ONB131077 OWX131076:OWX131077 PGT131076:PGT131077 PQP131076:PQP131077 QAL131076:QAL131077 QKH131076:QKH131077 QUD131076:QUD131077 RDZ131076:RDZ131077 RNV131076:RNV131077 RXR131076:RXR131077 SHN131076:SHN131077 SRJ131076:SRJ131077 TBF131076:TBF131077 TLB131076:TLB131077 TUX131076:TUX131077 UET131076:UET131077 UOP131076:UOP131077 UYL131076:UYL131077 VIH131076:VIH131077 VSD131076:VSD131077 WBZ131076:WBZ131077 WLV131076:WLV131077 WVR131076:WVR131077 J196612:J196613 JF196612:JF196613 TB196612:TB196613 ACX196612:ACX196613 AMT196612:AMT196613 AWP196612:AWP196613 BGL196612:BGL196613 BQH196612:BQH196613 CAD196612:CAD196613 CJZ196612:CJZ196613 CTV196612:CTV196613 DDR196612:DDR196613 DNN196612:DNN196613 DXJ196612:DXJ196613 EHF196612:EHF196613 ERB196612:ERB196613 FAX196612:FAX196613 FKT196612:FKT196613 FUP196612:FUP196613 GEL196612:GEL196613 GOH196612:GOH196613 GYD196612:GYD196613 HHZ196612:HHZ196613 HRV196612:HRV196613 IBR196612:IBR196613 ILN196612:ILN196613 IVJ196612:IVJ196613 JFF196612:JFF196613 JPB196612:JPB196613 JYX196612:JYX196613 KIT196612:KIT196613 KSP196612:KSP196613 LCL196612:LCL196613 LMH196612:LMH196613 LWD196612:LWD196613 MFZ196612:MFZ196613 MPV196612:MPV196613 MZR196612:MZR196613 NJN196612:NJN196613 NTJ196612:NTJ196613 ODF196612:ODF196613 ONB196612:ONB196613 OWX196612:OWX196613 PGT196612:PGT196613 PQP196612:PQP196613 QAL196612:QAL196613 QKH196612:QKH196613 QUD196612:QUD196613 RDZ196612:RDZ196613 RNV196612:RNV196613 RXR196612:RXR196613 SHN196612:SHN196613 SRJ196612:SRJ196613 TBF196612:TBF196613 TLB196612:TLB196613 TUX196612:TUX196613 UET196612:UET196613 UOP196612:UOP196613 UYL196612:UYL196613 VIH196612:VIH196613 VSD196612:VSD196613 WBZ196612:WBZ196613 WLV196612:WLV196613 WVR196612:WVR196613 J262148:J262149 JF262148:JF262149 TB262148:TB262149 ACX262148:ACX262149 AMT262148:AMT262149 AWP262148:AWP262149 BGL262148:BGL262149 BQH262148:BQH262149 CAD262148:CAD262149 CJZ262148:CJZ262149 CTV262148:CTV262149 DDR262148:DDR262149 DNN262148:DNN262149 DXJ262148:DXJ262149 EHF262148:EHF262149 ERB262148:ERB262149 FAX262148:FAX262149 FKT262148:FKT262149 FUP262148:FUP262149 GEL262148:GEL262149 GOH262148:GOH262149 GYD262148:GYD262149 HHZ262148:HHZ262149 HRV262148:HRV262149 IBR262148:IBR262149 ILN262148:ILN262149 IVJ262148:IVJ262149 JFF262148:JFF262149 JPB262148:JPB262149 JYX262148:JYX262149 KIT262148:KIT262149 KSP262148:KSP262149 LCL262148:LCL262149 LMH262148:LMH262149 LWD262148:LWD262149 MFZ262148:MFZ262149 MPV262148:MPV262149 MZR262148:MZR262149 NJN262148:NJN262149 NTJ262148:NTJ262149 ODF262148:ODF262149 ONB262148:ONB262149 OWX262148:OWX262149 PGT262148:PGT262149 PQP262148:PQP262149 QAL262148:QAL262149 QKH262148:QKH262149 QUD262148:QUD262149 RDZ262148:RDZ262149 RNV262148:RNV262149 RXR262148:RXR262149 SHN262148:SHN262149 SRJ262148:SRJ262149 TBF262148:TBF262149 TLB262148:TLB262149 TUX262148:TUX262149 UET262148:UET262149 UOP262148:UOP262149 UYL262148:UYL262149 VIH262148:VIH262149 VSD262148:VSD262149 WBZ262148:WBZ262149 WLV262148:WLV262149 WVR262148:WVR262149 J327684:J327685 JF327684:JF327685 TB327684:TB327685 ACX327684:ACX327685 AMT327684:AMT327685 AWP327684:AWP327685 BGL327684:BGL327685 BQH327684:BQH327685 CAD327684:CAD327685 CJZ327684:CJZ327685 CTV327684:CTV327685 DDR327684:DDR327685 DNN327684:DNN327685 DXJ327684:DXJ327685 EHF327684:EHF327685 ERB327684:ERB327685 FAX327684:FAX327685 FKT327684:FKT327685 FUP327684:FUP327685 GEL327684:GEL327685 GOH327684:GOH327685 GYD327684:GYD327685 HHZ327684:HHZ327685 HRV327684:HRV327685 IBR327684:IBR327685 ILN327684:ILN327685 IVJ327684:IVJ327685 JFF327684:JFF327685 JPB327684:JPB327685 JYX327684:JYX327685 KIT327684:KIT327685 KSP327684:KSP327685 LCL327684:LCL327685 LMH327684:LMH327685 LWD327684:LWD327685 MFZ327684:MFZ327685 MPV327684:MPV327685 MZR327684:MZR327685 NJN327684:NJN327685 NTJ327684:NTJ327685 ODF327684:ODF327685 ONB327684:ONB327685 OWX327684:OWX327685 PGT327684:PGT327685 PQP327684:PQP327685 QAL327684:QAL327685 QKH327684:QKH327685 QUD327684:QUD327685 RDZ327684:RDZ327685 RNV327684:RNV327685 RXR327684:RXR327685 SHN327684:SHN327685 SRJ327684:SRJ327685 TBF327684:TBF327685 TLB327684:TLB327685 TUX327684:TUX327685 UET327684:UET327685 UOP327684:UOP327685 UYL327684:UYL327685 VIH327684:VIH327685 VSD327684:VSD327685 WBZ327684:WBZ327685 WLV327684:WLV327685 WVR327684:WVR327685 J393220:J393221 JF393220:JF393221 TB393220:TB393221 ACX393220:ACX393221 AMT393220:AMT393221 AWP393220:AWP393221 BGL393220:BGL393221 BQH393220:BQH393221 CAD393220:CAD393221 CJZ393220:CJZ393221 CTV393220:CTV393221 DDR393220:DDR393221 DNN393220:DNN393221 DXJ393220:DXJ393221 EHF393220:EHF393221 ERB393220:ERB393221 FAX393220:FAX393221 FKT393220:FKT393221 FUP393220:FUP393221 GEL393220:GEL393221 GOH393220:GOH393221 GYD393220:GYD393221 HHZ393220:HHZ393221 HRV393220:HRV393221 IBR393220:IBR393221 ILN393220:ILN393221 IVJ393220:IVJ393221 JFF393220:JFF393221 JPB393220:JPB393221 JYX393220:JYX393221 KIT393220:KIT393221 KSP393220:KSP393221 LCL393220:LCL393221 LMH393220:LMH393221 LWD393220:LWD393221 MFZ393220:MFZ393221 MPV393220:MPV393221 MZR393220:MZR393221 NJN393220:NJN393221 NTJ393220:NTJ393221 ODF393220:ODF393221 ONB393220:ONB393221 OWX393220:OWX393221 PGT393220:PGT393221 PQP393220:PQP393221 QAL393220:QAL393221 QKH393220:QKH393221 QUD393220:QUD393221 RDZ393220:RDZ393221 RNV393220:RNV393221 RXR393220:RXR393221 SHN393220:SHN393221 SRJ393220:SRJ393221 TBF393220:TBF393221 TLB393220:TLB393221 TUX393220:TUX393221 UET393220:UET393221 UOP393220:UOP393221 UYL393220:UYL393221 VIH393220:VIH393221 VSD393220:VSD393221 WBZ393220:WBZ393221 WLV393220:WLV393221 WVR393220:WVR393221 J458756:J458757 JF458756:JF458757 TB458756:TB458757 ACX458756:ACX458757 AMT458756:AMT458757 AWP458756:AWP458757 BGL458756:BGL458757 BQH458756:BQH458757 CAD458756:CAD458757 CJZ458756:CJZ458757 CTV458756:CTV458757 DDR458756:DDR458757 DNN458756:DNN458757 DXJ458756:DXJ458757 EHF458756:EHF458757 ERB458756:ERB458757 FAX458756:FAX458757 FKT458756:FKT458757 FUP458756:FUP458757 GEL458756:GEL458757 GOH458756:GOH458757 GYD458756:GYD458757 HHZ458756:HHZ458757 HRV458756:HRV458757 IBR458756:IBR458757 ILN458756:ILN458757 IVJ458756:IVJ458757 JFF458756:JFF458757 JPB458756:JPB458757 JYX458756:JYX458757 KIT458756:KIT458757 KSP458756:KSP458757 LCL458756:LCL458757 LMH458756:LMH458757 LWD458756:LWD458757 MFZ458756:MFZ458757 MPV458756:MPV458757 MZR458756:MZR458757 NJN458756:NJN458757 NTJ458756:NTJ458757 ODF458756:ODF458757 ONB458756:ONB458757 OWX458756:OWX458757 PGT458756:PGT458757 PQP458756:PQP458757 QAL458756:QAL458757 QKH458756:QKH458757 QUD458756:QUD458757 RDZ458756:RDZ458757 RNV458756:RNV458757 RXR458756:RXR458757 SHN458756:SHN458757 SRJ458756:SRJ458757 TBF458756:TBF458757 TLB458756:TLB458757 TUX458756:TUX458757 UET458756:UET458757 UOP458756:UOP458757 UYL458756:UYL458757 VIH458756:VIH458757 VSD458756:VSD458757 WBZ458756:WBZ458757 WLV458756:WLV458757 WVR458756:WVR458757 J524292:J524293 JF524292:JF524293 TB524292:TB524293 ACX524292:ACX524293 AMT524292:AMT524293 AWP524292:AWP524293 BGL524292:BGL524293 BQH524292:BQH524293 CAD524292:CAD524293 CJZ524292:CJZ524293 CTV524292:CTV524293 DDR524292:DDR524293 DNN524292:DNN524293 DXJ524292:DXJ524293 EHF524292:EHF524293 ERB524292:ERB524293 FAX524292:FAX524293 FKT524292:FKT524293 FUP524292:FUP524293 GEL524292:GEL524293 GOH524292:GOH524293 GYD524292:GYD524293 HHZ524292:HHZ524293 HRV524292:HRV524293 IBR524292:IBR524293 ILN524292:ILN524293 IVJ524292:IVJ524293 JFF524292:JFF524293 JPB524292:JPB524293 JYX524292:JYX524293 KIT524292:KIT524293 KSP524292:KSP524293 LCL524292:LCL524293 LMH524292:LMH524293 LWD524292:LWD524293 MFZ524292:MFZ524293 MPV524292:MPV524293 MZR524292:MZR524293 NJN524292:NJN524293 NTJ524292:NTJ524293 ODF524292:ODF524293 ONB524292:ONB524293 OWX524292:OWX524293 PGT524292:PGT524293 PQP524292:PQP524293 QAL524292:QAL524293 QKH524292:QKH524293 QUD524292:QUD524293 RDZ524292:RDZ524293 RNV524292:RNV524293 RXR524292:RXR524293 SHN524292:SHN524293 SRJ524292:SRJ524293 TBF524292:TBF524293 TLB524292:TLB524293 TUX524292:TUX524293 UET524292:UET524293 UOP524292:UOP524293 UYL524292:UYL524293 VIH524292:VIH524293 VSD524292:VSD524293 WBZ524292:WBZ524293 WLV524292:WLV524293 WVR524292:WVR524293 J589828:J589829 JF589828:JF589829 TB589828:TB589829 ACX589828:ACX589829 AMT589828:AMT589829 AWP589828:AWP589829 BGL589828:BGL589829 BQH589828:BQH589829 CAD589828:CAD589829 CJZ589828:CJZ589829 CTV589828:CTV589829 DDR589828:DDR589829 DNN589828:DNN589829 DXJ589828:DXJ589829 EHF589828:EHF589829 ERB589828:ERB589829 FAX589828:FAX589829 FKT589828:FKT589829 FUP589828:FUP589829 GEL589828:GEL589829 GOH589828:GOH589829 GYD589828:GYD589829 HHZ589828:HHZ589829 HRV589828:HRV589829 IBR589828:IBR589829 ILN589828:ILN589829 IVJ589828:IVJ589829 JFF589828:JFF589829 JPB589828:JPB589829 JYX589828:JYX589829 KIT589828:KIT589829 KSP589828:KSP589829 LCL589828:LCL589829 LMH589828:LMH589829 LWD589828:LWD589829 MFZ589828:MFZ589829 MPV589828:MPV589829 MZR589828:MZR589829 NJN589828:NJN589829 NTJ589828:NTJ589829 ODF589828:ODF589829 ONB589828:ONB589829 OWX589828:OWX589829 PGT589828:PGT589829 PQP589828:PQP589829 QAL589828:QAL589829 QKH589828:QKH589829 QUD589828:QUD589829 RDZ589828:RDZ589829 RNV589828:RNV589829 RXR589828:RXR589829 SHN589828:SHN589829 SRJ589828:SRJ589829 TBF589828:TBF589829 TLB589828:TLB589829 TUX589828:TUX589829 UET589828:UET589829 UOP589828:UOP589829 UYL589828:UYL589829 VIH589828:VIH589829 VSD589828:VSD589829 WBZ589828:WBZ589829 WLV589828:WLV589829 WVR589828:WVR589829 J655364:J655365 JF655364:JF655365 TB655364:TB655365 ACX655364:ACX655365 AMT655364:AMT655365 AWP655364:AWP655365 BGL655364:BGL655365 BQH655364:BQH655365 CAD655364:CAD655365 CJZ655364:CJZ655365 CTV655364:CTV655365 DDR655364:DDR655365 DNN655364:DNN655365 DXJ655364:DXJ655365 EHF655364:EHF655365 ERB655364:ERB655365 FAX655364:FAX655365 FKT655364:FKT655365 FUP655364:FUP655365 GEL655364:GEL655365 GOH655364:GOH655365 GYD655364:GYD655365 HHZ655364:HHZ655365 HRV655364:HRV655365 IBR655364:IBR655365 ILN655364:ILN655365 IVJ655364:IVJ655365 JFF655364:JFF655365 JPB655364:JPB655365 JYX655364:JYX655365 KIT655364:KIT655365 KSP655364:KSP655365 LCL655364:LCL655365 LMH655364:LMH655365 LWD655364:LWD655365 MFZ655364:MFZ655365 MPV655364:MPV655365 MZR655364:MZR655365 NJN655364:NJN655365 NTJ655364:NTJ655365 ODF655364:ODF655365 ONB655364:ONB655365 OWX655364:OWX655365 PGT655364:PGT655365 PQP655364:PQP655365 QAL655364:QAL655365 QKH655364:QKH655365 QUD655364:QUD655365 RDZ655364:RDZ655365 RNV655364:RNV655365 RXR655364:RXR655365 SHN655364:SHN655365 SRJ655364:SRJ655365 TBF655364:TBF655365 TLB655364:TLB655365 TUX655364:TUX655365 UET655364:UET655365 UOP655364:UOP655365 UYL655364:UYL655365 VIH655364:VIH655365 VSD655364:VSD655365 WBZ655364:WBZ655365 WLV655364:WLV655365 WVR655364:WVR655365 J720900:J720901 JF720900:JF720901 TB720900:TB720901 ACX720900:ACX720901 AMT720900:AMT720901 AWP720900:AWP720901 BGL720900:BGL720901 BQH720900:BQH720901 CAD720900:CAD720901 CJZ720900:CJZ720901 CTV720900:CTV720901 DDR720900:DDR720901 DNN720900:DNN720901 DXJ720900:DXJ720901 EHF720900:EHF720901 ERB720900:ERB720901 FAX720900:FAX720901 FKT720900:FKT720901 FUP720900:FUP720901 GEL720900:GEL720901 GOH720900:GOH720901 GYD720900:GYD720901 HHZ720900:HHZ720901 HRV720900:HRV720901 IBR720900:IBR720901 ILN720900:ILN720901 IVJ720900:IVJ720901 JFF720900:JFF720901 JPB720900:JPB720901 JYX720900:JYX720901 KIT720900:KIT720901 KSP720900:KSP720901 LCL720900:LCL720901 LMH720900:LMH720901 LWD720900:LWD720901 MFZ720900:MFZ720901 MPV720900:MPV720901 MZR720900:MZR720901 NJN720900:NJN720901 NTJ720900:NTJ720901 ODF720900:ODF720901 ONB720900:ONB720901 OWX720900:OWX720901 PGT720900:PGT720901 PQP720900:PQP720901 QAL720900:QAL720901 QKH720900:QKH720901 QUD720900:QUD720901 RDZ720900:RDZ720901 RNV720900:RNV720901 RXR720900:RXR720901 SHN720900:SHN720901 SRJ720900:SRJ720901 TBF720900:TBF720901 TLB720900:TLB720901 TUX720900:TUX720901 UET720900:UET720901 UOP720900:UOP720901 UYL720900:UYL720901 VIH720900:VIH720901 VSD720900:VSD720901 WBZ720900:WBZ720901 WLV720900:WLV720901 WVR720900:WVR720901 J786436:J786437 JF786436:JF786437 TB786436:TB786437 ACX786436:ACX786437 AMT786436:AMT786437 AWP786436:AWP786437 BGL786436:BGL786437 BQH786436:BQH786437 CAD786436:CAD786437 CJZ786436:CJZ786437 CTV786436:CTV786437 DDR786436:DDR786437 DNN786436:DNN786437 DXJ786436:DXJ786437 EHF786436:EHF786437 ERB786436:ERB786437 FAX786436:FAX786437 FKT786436:FKT786437 FUP786436:FUP786437 GEL786436:GEL786437 GOH786436:GOH786437 GYD786436:GYD786437 HHZ786436:HHZ786437 HRV786436:HRV786437 IBR786436:IBR786437 ILN786436:ILN786437 IVJ786436:IVJ786437 JFF786436:JFF786437 JPB786436:JPB786437 JYX786436:JYX786437 KIT786436:KIT786437 KSP786436:KSP786437 LCL786436:LCL786437 LMH786436:LMH786437 LWD786436:LWD786437 MFZ786436:MFZ786437 MPV786436:MPV786437 MZR786436:MZR786437 NJN786436:NJN786437 NTJ786436:NTJ786437 ODF786436:ODF786437 ONB786436:ONB786437 OWX786436:OWX786437 PGT786436:PGT786437 PQP786436:PQP786437 QAL786436:QAL786437 QKH786436:QKH786437 QUD786436:QUD786437 RDZ786436:RDZ786437 RNV786436:RNV786437 RXR786436:RXR786437 SHN786436:SHN786437 SRJ786436:SRJ786437 TBF786436:TBF786437 TLB786436:TLB786437 TUX786436:TUX786437 UET786436:UET786437 UOP786436:UOP786437 UYL786436:UYL786437 VIH786436:VIH786437 VSD786436:VSD786437 WBZ786436:WBZ786437 WLV786436:WLV786437 WVR786436:WVR786437 J851972:J851973 JF851972:JF851973 TB851972:TB851973 ACX851972:ACX851973 AMT851972:AMT851973 AWP851972:AWP851973 BGL851972:BGL851973 BQH851972:BQH851973 CAD851972:CAD851973 CJZ851972:CJZ851973 CTV851972:CTV851973 DDR851972:DDR851973 DNN851972:DNN851973 DXJ851972:DXJ851973 EHF851972:EHF851973 ERB851972:ERB851973 FAX851972:FAX851973 FKT851972:FKT851973 FUP851972:FUP851973 GEL851972:GEL851973 GOH851972:GOH851973 GYD851972:GYD851973 HHZ851972:HHZ851973 HRV851972:HRV851973 IBR851972:IBR851973 ILN851972:ILN851973 IVJ851972:IVJ851973 JFF851972:JFF851973 JPB851972:JPB851973 JYX851972:JYX851973 KIT851972:KIT851973 KSP851972:KSP851973 LCL851972:LCL851973 LMH851972:LMH851973 LWD851972:LWD851973 MFZ851972:MFZ851973 MPV851972:MPV851973 MZR851972:MZR851973 NJN851972:NJN851973 NTJ851972:NTJ851973 ODF851972:ODF851973 ONB851972:ONB851973 OWX851972:OWX851973 PGT851972:PGT851973 PQP851972:PQP851973 QAL851972:QAL851973 QKH851972:QKH851973 QUD851972:QUD851973 RDZ851972:RDZ851973 RNV851972:RNV851973 RXR851972:RXR851973 SHN851972:SHN851973 SRJ851972:SRJ851973 TBF851972:TBF851973 TLB851972:TLB851973 TUX851972:TUX851973 UET851972:UET851973 UOP851972:UOP851973 UYL851972:UYL851973 VIH851972:VIH851973 VSD851972:VSD851973 WBZ851972:WBZ851973 WLV851972:WLV851973 WVR851972:WVR851973 J917508:J917509 JF917508:JF917509 TB917508:TB917509 ACX917508:ACX917509 AMT917508:AMT917509 AWP917508:AWP917509 BGL917508:BGL917509 BQH917508:BQH917509 CAD917508:CAD917509 CJZ917508:CJZ917509 CTV917508:CTV917509 DDR917508:DDR917509 DNN917508:DNN917509 DXJ917508:DXJ917509 EHF917508:EHF917509 ERB917508:ERB917509 FAX917508:FAX917509 FKT917508:FKT917509 FUP917508:FUP917509 GEL917508:GEL917509 GOH917508:GOH917509 GYD917508:GYD917509 HHZ917508:HHZ917509 HRV917508:HRV917509 IBR917508:IBR917509 ILN917508:ILN917509 IVJ917508:IVJ917509 JFF917508:JFF917509 JPB917508:JPB917509 JYX917508:JYX917509 KIT917508:KIT917509 KSP917508:KSP917509 LCL917508:LCL917509 LMH917508:LMH917509 LWD917508:LWD917509 MFZ917508:MFZ917509 MPV917508:MPV917509 MZR917508:MZR917509 NJN917508:NJN917509 NTJ917508:NTJ917509 ODF917508:ODF917509 ONB917508:ONB917509 OWX917508:OWX917509 PGT917508:PGT917509 PQP917508:PQP917509 QAL917508:QAL917509 QKH917508:QKH917509 QUD917508:QUD917509 RDZ917508:RDZ917509 RNV917508:RNV917509 RXR917508:RXR917509 SHN917508:SHN917509 SRJ917508:SRJ917509 TBF917508:TBF917509 TLB917508:TLB917509 TUX917508:TUX917509 UET917508:UET917509 UOP917508:UOP917509 UYL917508:UYL917509 VIH917508:VIH917509 VSD917508:VSD917509 WBZ917508:WBZ917509 WLV917508:WLV917509 WVR917508:WVR917509 J983044:J983045 JF983044:JF983045 TB983044:TB983045 ACX983044:ACX983045 AMT983044:AMT983045 AWP983044:AWP983045 BGL983044:BGL983045 BQH983044:BQH983045 CAD983044:CAD983045 CJZ983044:CJZ983045 CTV983044:CTV983045 DDR983044:DDR983045 DNN983044:DNN983045 DXJ983044:DXJ983045 EHF983044:EHF983045 ERB983044:ERB983045 FAX983044:FAX983045 FKT983044:FKT983045 FUP983044:FUP983045 GEL983044:GEL983045 GOH983044:GOH983045 GYD983044:GYD983045 HHZ983044:HHZ983045 HRV983044:HRV983045 IBR983044:IBR983045 ILN983044:ILN983045 IVJ983044:IVJ983045 JFF983044:JFF983045 JPB983044:JPB983045 JYX983044:JYX983045 KIT983044:KIT983045 KSP983044:KSP983045 LCL983044:LCL983045 LMH983044:LMH983045 LWD983044:LWD983045 MFZ983044:MFZ983045 MPV983044:MPV983045 MZR983044:MZR983045 NJN983044:NJN983045 NTJ983044:NTJ983045 ODF983044:ODF983045 ONB983044:ONB983045 OWX983044:OWX983045 PGT983044:PGT983045 PQP983044:PQP983045 QAL983044:QAL983045 QKH983044:QKH983045 QUD983044:QUD983045 RDZ983044:RDZ983045 RNV983044:RNV983045 RXR983044:RXR983045 SHN983044:SHN983045 SRJ983044:SRJ983045 TBF983044:TBF983045 TLB983044:TLB983045 TUX983044:TUX983045 UET983044:UET983045 UOP983044:UOP983045 UYL983044:UYL983045 VIH983044:VIH983045 VSD983044:VSD983045 WBZ983044:WBZ983045 WLV983044:WLV983045 WVR983044:WVR983045 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formula1>900</formula1>
    </dataValidation>
  </dataValidations>
  <printOptions horizontalCentered="1"/>
  <pageMargins left="0.39370078740157483" right="0.39370078740157483" top="0.78740157480314965" bottom="0.39370078740157483" header="0" footer="0"/>
  <pageSetup paperSize="9" scale="74"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U63"/>
  <sheetViews>
    <sheetView topLeftCell="A50" zoomScaleNormal="100" workbookViewId="0">
      <selection activeCell="I61" sqref="I61"/>
    </sheetView>
  </sheetViews>
  <sheetFormatPr defaultRowHeight="15"/>
  <cols>
    <col min="1" max="1" width="7.7109375" customWidth="1"/>
    <col min="2" max="2" width="80.7109375" customWidth="1"/>
    <col min="3" max="3" width="11.7109375" customWidth="1"/>
    <col min="4" max="4" width="20.7109375" customWidth="1"/>
  </cols>
  <sheetData>
    <row r="1" spans="1:4">
      <c r="A1" s="151" t="s">
        <v>0</v>
      </c>
      <c r="B1" s="151"/>
      <c r="C1" s="151"/>
      <c r="D1" s="151"/>
    </row>
    <row r="2" spans="1:4">
      <c r="A2" s="152"/>
      <c r="B2" s="152"/>
    </row>
    <row r="3" spans="1:4">
      <c r="A3" s="150" t="s">
        <v>1</v>
      </c>
      <c r="B3" s="150"/>
      <c r="C3" s="150"/>
      <c r="D3" s="150"/>
    </row>
    <row r="4" spans="1:4">
      <c r="A4" s="150" t="s">
        <v>2</v>
      </c>
      <c r="B4" s="150"/>
      <c r="C4" s="150"/>
      <c r="D4" s="150"/>
    </row>
    <row r="5" spans="1:4">
      <c r="A5" s="1"/>
      <c r="B5" s="1"/>
    </row>
    <row r="6" spans="1:4" s="2" customFormat="1" ht="28.5">
      <c r="A6" s="84" t="s">
        <v>5</v>
      </c>
      <c r="B6" s="85" t="s">
        <v>6</v>
      </c>
      <c r="C6" s="85" t="s">
        <v>7</v>
      </c>
      <c r="D6" s="85" t="s">
        <v>8</v>
      </c>
    </row>
    <row r="7" spans="1:4" s="2" customFormat="1">
      <c r="A7" s="10" t="s">
        <v>9</v>
      </c>
      <c r="B7" s="11" t="s">
        <v>10</v>
      </c>
      <c r="C7" s="8" t="s">
        <v>11</v>
      </c>
      <c r="D7" s="12">
        <v>4617.0395699999999</v>
      </c>
    </row>
    <row r="8" spans="1:4" s="34" customFormat="1">
      <c r="A8" s="30" t="s">
        <v>12</v>
      </c>
      <c r="B8" s="31" t="s">
        <v>124</v>
      </c>
      <c r="C8" s="32" t="s">
        <v>11</v>
      </c>
      <c r="D8" s="33">
        <v>4617.0395699999999</v>
      </c>
    </row>
    <row r="9" spans="1:4" s="2" customFormat="1" ht="30">
      <c r="A9" s="10" t="s">
        <v>13</v>
      </c>
      <c r="B9" s="11" t="s">
        <v>14</v>
      </c>
      <c r="C9" s="8" t="s">
        <v>11</v>
      </c>
      <c r="D9" s="12">
        <v>10923.33697</v>
      </c>
    </row>
    <row r="10" spans="1:4" s="34" customFormat="1">
      <c r="A10" s="35" t="s">
        <v>15</v>
      </c>
      <c r="B10" s="36" t="s">
        <v>16</v>
      </c>
      <c r="C10" s="37" t="s">
        <v>11</v>
      </c>
      <c r="D10" s="33">
        <v>0</v>
      </c>
    </row>
    <row r="11" spans="1:4" s="34" customFormat="1">
      <c r="A11" s="35" t="s">
        <v>17</v>
      </c>
      <c r="B11" s="36" t="s">
        <v>18</v>
      </c>
      <c r="C11" s="37" t="s">
        <v>11</v>
      </c>
      <c r="D11" s="38">
        <v>2222.3872700000002</v>
      </c>
    </row>
    <row r="12" spans="1:4" s="34" customFormat="1">
      <c r="A12" s="30" t="s">
        <v>119</v>
      </c>
      <c r="B12" s="39" t="s">
        <v>125</v>
      </c>
      <c r="C12" s="32" t="s">
        <v>19</v>
      </c>
      <c r="D12" s="40">
        <f>D13*D14</f>
        <v>2222.3872700000002</v>
      </c>
    </row>
    <row r="13" spans="1:4" s="34" customFormat="1">
      <c r="A13" s="30" t="s">
        <v>120</v>
      </c>
      <c r="B13" s="41" t="s">
        <v>20</v>
      </c>
      <c r="C13" s="42" t="s">
        <v>21</v>
      </c>
      <c r="D13" s="33">
        <v>419.13</v>
      </c>
    </row>
    <row r="14" spans="1:4" s="34" customFormat="1">
      <c r="A14" s="30" t="s">
        <v>121</v>
      </c>
      <c r="B14" s="41" t="s">
        <v>22</v>
      </c>
      <c r="C14" s="32" t="s">
        <v>11</v>
      </c>
      <c r="D14" s="33">
        <v>5.3023817669935349</v>
      </c>
    </row>
    <row r="15" spans="1:4" s="34" customFormat="1">
      <c r="A15" s="30" t="s">
        <v>122</v>
      </c>
      <c r="B15" s="41" t="s">
        <v>23</v>
      </c>
      <c r="C15" s="32" t="s">
        <v>11</v>
      </c>
      <c r="D15" s="33">
        <v>0</v>
      </c>
    </row>
    <row r="16" spans="1:4" s="34" customFormat="1" ht="30">
      <c r="A16" s="30" t="s">
        <v>123</v>
      </c>
      <c r="B16" s="41" t="s">
        <v>24</v>
      </c>
      <c r="C16" s="32" t="s">
        <v>19</v>
      </c>
      <c r="D16" s="43" t="s">
        <v>25</v>
      </c>
    </row>
    <row r="17" spans="1:4" s="34" customFormat="1" ht="30">
      <c r="A17" s="35" t="s">
        <v>26</v>
      </c>
      <c r="B17" s="36" t="s">
        <v>27</v>
      </c>
      <c r="C17" s="37" t="s">
        <v>11</v>
      </c>
      <c r="D17" s="33">
        <v>1110.4758899999999</v>
      </c>
    </row>
    <row r="18" spans="1:4" s="34" customFormat="1">
      <c r="A18" s="35" t="s">
        <v>28</v>
      </c>
      <c r="B18" s="44" t="s">
        <v>29</v>
      </c>
      <c r="C18" s="37" t="s">
        <v>30</v>
      </c>
      <c r="D18" s="33">
        <f>D17/D19</f>
        <v>6.4191888373865371</v>
      </c>
    </row>
    <row r="19" spans="1:4" s="34" customFormat="1">
      <c r="A19" s="35" t="s">
        <v>31</v>
      </c>
      <c r="B19" s="44" t="s">
        <v>32</v>
      </c>
      <c r="C19" s="37" t="s">
        <v>33</v>
      </c>
      <c r="D19" s="33">
        <f>172993.18/1000</f>
        <v>172.99318</v>
      </c>
    </row>
    <row r="20" spans="1:4" s="34" customFormat="1" ht="30">
      <c r="A20" s="35" t="s">
        <v>34</v>
      </c>
      <c r="B20" s="36" t="s">
        <v>35</v>
      </c>
      <c r="C20" s="37" t="s">
        <v>11</v>
      </c>
      <c r="D20" s="33">
        <v>268.61383000000001</v>
      </c>
    </row>
    <row r="21" spans="1:4" s="34" customFormat="1">
      <c r="A21" s="35" t="s">
        <v>36</v>
      </c>
      <c r="B21" s="45" t="s">
        <v>37</v>
      </c>
      <c r="C21" s="37" t="s">
        <v>11</v>
      </c>
      <c r="D21" s="33">
        <v>6.6291500000000001</v>
      </c>
    </row>
    <row r="22" spans="1:4" s="34" customFormat="1">
      <c r="A22" s="35" t="s">
        <v>38</v>
      </c>
      <c r="B22" s="36" t="s">
        <v>39</v>
      </c>
      <c r="C22" s="37" t="s">
        <v>11</v>
      </c>
      <c r="D22" s="33">
        <v>1261.5282200000001</v>
      </c>
    </row>
    <row r="23" spans="1:4" s="34" customFormat="1">
      <c r="A23" s="35" t="s">
        <v>40</v>
      </c>
      <c r="B23" s="36" t="s">
        <v>41</v>
      </c>
      <c r="C23" s="37" t="s">
        <v>11</v>
      </c>
      <c r="D23" s="33">
        <v>381.19355999999999</v>
      </c>
    </row>
    <row r="24" spans="1:4" s="34" customFormat="1">
      <c r="A24" s="35" t="s">
        <v>42</v>
      </c>
      <c r="B24" s="36" t="s">
        <v>43</v>
      </c>
      <c r="C24" s="37" t="s">
        <v>11</v>
      </c>
      <c r="D24" s="33">
        <v>565.79431</v>
      </c>
    </row>
    <row r="25" spans="1:4" s="34" customFormat="1" ht="15" customHeight="1">
      <c r="A25" s="35" t="s">
        <v>44</v>
      </c>
      <c r="B25" s="36" t="s">
        <v>45</v>
      </c>
      <c r="C25" s="37" t="s">
        <v>11</v>
      </c>
      <c r="D25" s="33">
        <v>158.16240000000002</v>
      </c>
    </row>
    <row r="26" spans="1:4" s="34" customFormat="1">
      <c r="A26" s="35" t="s">
        <v>46</v>
      </c>
      <c r="B26" s="36" t="s">
        <v>47</v>
      </c>
      <c r="C26" s="37" t="s">
        <v>11</v>
      </c>
      <c r="D26" s="33">
        <v>884.69229000000007</v>
      </c>
    </row>
    <row r="27" spans="1:4" s="34" customFormat="1" ht="30">
      <c r="A27" s="35" t="s">
        <v>48</v>
      </c>
      <c r="B27" s="45" t="s">
        <v>49</v>
      </c>
      <c r="C27" s="37" t="s">
        <v>11</v>
      </c>
      <c r="D27" s="33">
        <v>29.880030000000001</v>
      </c>
    </row>
    <row r="28" spans="1:4" s="34" customFormat="1">
      <c r="A28" s="35" t="s">
        <v>50</v>
      </c>
      <c r="B28" s="36" t="s">
        <v>51</v>
      </c>
      <c r="C28" s="37" t="s">
        <v>11</v>
      </c>
      <c r="D28" s="33">
        <v>3105.8072099999999</v>
      </c>
    </row>
    <row r="29" spans="1:4" s="34" customFormat="1">
      <c r="A29" s="35" t="s">
        <v>52</v>
      </c>
      <c r="B29" s="44" t="s">
        <v>53</v>
      </c>
      <c r="C29" s="37" t="s">
        <v>11</v>
      </c>
      <c r="D29" s="33">
        <v>6.3907100000000003</v>
      </c>
    </row>
    <row r="30" spans="1:4" s="34" customFormat="1">
      <c r="A30" s="35" t="s">
        <v>54</v>
      </c>
      <c r="B30" s="44" t="s">
        <v>55</v>
      </c>
      <c r="C30" s="37" t="s">
        <v>11</v>
      </c>
      <c r="D30" s="33">
        <v>4.9182000000000006</v>
      </c>
    </row>
    <row r="31" spans="1:4" s="34" customFormat="1">
      <c r="A31" s="35" t="s">
        <v>56</v>
      </c>
      <c r="B31" s="36" t="s">
        <v>57</v>
      </c>
      <c r="C31" s="37" t="s">
        <v>11</v>
      </c>
      <c r="D31" s="33">
        <v>284.92586999999975</v>
      </c>
    </row>
    <row r="32" spans="1:4" s="34" customFormat="1">
      <c r="A32" s="35" t="s">
        <v>58</v>
      </c>
      <c r="B32" s="44" t="s">
        <v>53</v>
      </c>
      <c r="C32" s="37" t="s">
        <v>11</v>
      </c>
      <c r="D32" s="33">
        <v>5.3359499999999995</v>
      </c>
    </row>
    <row r="33" spans="1:4" s="34" customFormat="1">
      <c r="A33" s="35" t="s">
        <v>59</v>
      </c>
      <c r="B33" s="44" t="s">
        <v>55</v>
      </c>
      <c r="C33" s="37" t="s">
        <v>11</v>
      </c>
      <c r="D33" s="33">
        <v>7.5814399999999997</v>
      </c>
    </row>
    <row r="34" spans="1:4" s="34" customFormat="1" ht="30">
      <c r="A34" s="35" t="s">
        <v>60</v>
      </c>
      <c r="B34" s="36" t="s">
        <v>61</v>
      </c>
      <c r="C34" s="37" t="s">
        <v>11</v>
      </c>
      <c r="D34" s="33">
        <v>394.30183</v>
      </c>
    </row>
    <row r="35" spans="1:4" s="34" customFormat="1" ht="45">
      <c r="A35" s="35" t="s">
        <v>62</v>
      </c>
      <c r="B35" s="44" t="s">
        <v>63</v>
      </c>
      <c r="C35" s="37" t="s">
        <v>19</v>
      </c>
      <c r="D35" s="46" t="s">
        <v>158</v>
      </c>
    </row>
    <row r="36" spans="1:4" s="34" customFormat="1" ht="30">
      <c r="A36" s="35" t="s">
        <v>65</v>
      </c>
      <c r="B36" s="36" t="s">
        <v>66</v>
      </c>
      <c r="C36" s="37" t="s">
        <v>11</v>
      </c>
      <c r="D36" s="38">
        <v>248.94511</v>
      </c>
    </row>
    <row r="37" spans="1:4" s="34" customFormat="1">
      <c r="A37" s="30" t="s">
        <v>67</v>
      </c>
      <c r="B37" s="47" t="s">
        <v>68</v>
      </c>
      <c r="C37" s="32" t="s">
        <v>11</v>
      </c>
      <c r="D37" s="33">
        <v>248.94511</v>
      </c>
    </row>
    <row r="38" spans="1:4" s="2" customFormat="1" ht="30">
      <c r="A38" s="10" t="s">
        <v>69</v>
      </c>
      <c r="B38" s="11" t="s">
        <v>70</v>
      </c>
      <c r="C38" s="8" t="s">
        <v>11</v>
      </c>
      <c r="D38" s="13">
        <v>-6306.2974000000004</v>
      </c>
    </row>
    <row r="39" spans="1:4" s="2" customFormat="1">
      <c r="A39" s="10" t="s">
        <v>71</v>
      </c>
      <c r="B39" s="11" t="s">
        <v>176</v>
      </c>
      <c r="C39" s="8" t="s">
        <v>11</v>
      </c>
      <c r="D39" s="13">
        <v>-7508.5234484396869</v>
      </c>
    </row>
    <row r="40" spans="1:4" s="34" customFormat="1" ht="30">
      <c r="A40" s="35" t="s">
        <v>72</v>
      </c>
      <c r="B40" s="36" t="s">
        <v>73</v>
      </c>
      <c r="C40" s="37" t="s">
        <v>11</v>
      </c>
      <c r="D40" s="33">
        <v>0</v>
      </c>
    </row>
    <row r="41" spans="1:4" s="2" customFormat="1" ht="30">
      <c r="A41" s="10" t="s">
        <v>74</v>
      </c>
      <c r="B41" s="11" t="s">
        <v>75</v>
      </c>
      <c r="C41" s="8" t="s">
        <v>11</v>
      </c>
      <c r="D41" s="13">
        <v>1685.8419199999998</v>
      </c>
    </row>
    <row r="42" spans="1:4" s="34" customFormat="1">
      <c r="A42" s="35" t="s">
        <v>76</v>
      </c>
      <c r="B42" s="36" t="s">
        <v>77</v>
      </c>
      <c r="C42" s="37" t="s">
        <v>11</v>
      </c>
      <c r="D42" s="33">
        <v>1685.8419199999998</v>
      </c>
    </row>
    <row r="43" spans="1:4" s="2" customFormat="1">
      <c r="A43" s="10" t="s">
        <v>78</v>
      </c>
      <c r="B43" s="11" t="s">
        <v>79</v>
      </c>
      <c r="C43" s="8" t="s">
        <v>11</v>
      </c>
      <c r="D43" s="13">
        <v>0</v>
      </c>
    </row>
    <row r="44" spans="1:4" s="2" customFormat="1" ht="30">
      <c r="A44" s="10" t="s">
        <v>80</v>
      </c>
      <c r="B44" s="11" t="s">
        <v>81</v>
      </c>
      <c r="C44" s="8" t="s">
        <v>19</v>
      </c>
      <c r="D44" s="27" t="s">
        <v>159</v>
      </c>
    </row>
    <row r="45" spans="1:4" s="2" customFormat="1" ht="45">
      <c r="A45" s="10" t="s">
        <v>82</v>
      </c>
      <c r="B45" s="11" t="s">
        <v>83</v>
      </c>
      <c r="C45" s="8" t="s">
        <v>84</v>
      </c>
      <c r="D45" s="13">
        <v>1.98</v>
      </c>
    </row>
    <row r="46" spans="1:4" s="2" customFormat="1" ht="30">
      <c r="A46" s="10" t="s">
        <v>85</v>
      </c>
      <c r="B46" s="11" t="s">
        <v>86</v>
      </c>
      <c r="C46" s="8" t="s">
        <v>84</v>
      </c>
      <c r="D46" s="13">
        <v>1.17557</v>
      </c>
    </row>
    <row r="47" spans="1:4" s="2" customFormat="1" ht="30">
      <c r="A47" s="10" t="s">
        <v>87</v>
      </c>
      <c r="B47" s="11" t="s">
        <v>88</v>
      </c>
      <c r="C47" s="8" t="s">
        <v>89</v>
      </c>
      <c r="D47" s="16">
        <v>2.9286699999999999</v>
      </c>
    </row>
    <row r="48" spans="1:4" s="2" customFormat="1" ht="30">
      <c r="A48" s="10" t="s">
        <v>90</v>
      </c>
      <c r="B48" s="11" t="s">
        <v>91</v>
      </c>
      <c r="C48" s="8" t="s">
        <v>89</v>
      </c>
      <c r="D48" s="16">
        <v>0</v>
      </c>
    </row>
    <row r="49" spans="1:21" s="2" customFormat="1" ht="30">
      <c r="A49" s="10" t="s">
        <v>92</v>
      </c>
      <c r="B49" s="11" t="s">
        <v>93</v>
      </c>
      <c r="C49" s="8" t="s">
        <v>89</v>
      </c>
      <c r="D49" s="17">
        <v>2.7519999999999998</v>
      </c>
    </row>
    <row r="50" spans="1:21" s="34" customFormat="1">
      <c r="A50" s="35" t="s">
        <v>94</v>
      </c>
      <c r="B50" s="36" t="s">
        <v>95</v>
      </c>
      <c r="C50" s="37" t="s">
        <v>89</v>
      </c>
      <c r="D50" s="48">
        <v>0.80679999999999996</v>
      </c>
    </row>
    <row r="51" spans="1:21" s="34" customFormat="1" ht="30">
      <c r="A51" s="35" t="s">
        <v>96</v>
      </c>
      <c r="B51" s="36" t="s">
        <v>97</v>
      </c>
      <c r="C51" s="37" t="s">
        <v>89</v>
      </c>
      <c r="D51" s="48">
        <v>1.9451999999999998</v>
      </c>
    </row>
    <row r="52" spans="1:21" s="2" customFormat="1" ht="30">
      <c r="A52" s="10" t="s">
        <v>98</v>
      </c>
      <c r="B52" s="11" t="s">
        <v>99</v>
      </c>
      <c r="C52" s="8" t="s">
        <v>100</v>
      </c>
      <c r="D52" s="13">
        <v>37948.717948717946</v>
      </c>
    </row>
    <row r="53" spans="1:21" s="2" customFormat="1">
      <c r="A53" s="10" t="s">
        <v>101</v>
      </c>
      <c r="B53" s="11" t="s">
        <v>102</v>
      </c>
      <c r="C53" s="8" t="s">
        <v>89</v>
      </c>
      <c r="D53" s="16">
        <v>2.9399999999999999E-2</v>
      </c>
    </row>
    <row r="54" spans="1:21" s="2" customFormat="1">
      <c r="A54" s="10" t="s">
        <v>103</v>
      </c>
      <c r="B54" s="11" t="s">
        <v>104</v>
      </c>
      <c r="C54" s="8" t="s">
        <v>105</v>
      </c>
      <c r="D54" s="13">
        <v>2.9849999999999999</v>
      </c>
    </row>
    <row r="55" spans="1:21" s="2" customFormat="1">
      <c r="A55" s="10" t="s">
        <v>106</v>
      </c>
      <c r="B55" s="11" t="s">
        <v>107</v>
      </c>
      <c r="C55" s="8" t="s">
        <v>105</v>
      </c>
      <c r="D55" s="13">
        <v>0.71889999999999998</v>
      </c>
    </row>
    <row r="56" spans="1:21" s="2" customFormat="1" ht="45">
      <c r="A56" s="10" t="s">
        <v>108</v>
      </c>
      <c r="B56" s="11" t="s">
        <v>109</v>
      </c>
      <c r="C56" s="8" t="s">
        <v>110</v>
      </c>
      <c r="D56" s="69">
        <v>171.01</v>
      </c>
    </row>
    <row r="57" spans="1:21" s="2" customFormat="1" ht="45">
      <c r="A57" s="10" t="s">
        <v>111</v>
      </c>
      <c r="B57" s="11" t="s">
        <v>112</v>
      </c>
      <c r="C57" s="8" t="s">
        <v>113</v>
      </c>
      <c r="D57" s="13">
        <f>D19/D49</f>
        <v>62.860893895348838</v>
      </c>
    </row>
    <row r="58" spans="1:21" s="2" customFormat="1" ht="45">
      <c r="A58" s="10" t="s">
        <v>114</v>
      </c>
      <c r="B58" s="11" t="s">
        <v>115</v>
      </c>
      <c r="C58" s="8" t="s">
        <v>116</v>
      </c>
      <c r="D58" s="13">
        <v>3.0811740552325584</v>
      </c>
      <c r="G58" s="140"/>
      <c r="H58" s="140"/>
    </row>
    <row r="59" spans="1:21" s="107" customFormat="1">
      <c r="A59" s="10" t="s">
        <v>117</v>
      </c>
      <c r="B59" s="11" t="s">
        <v>118</v>
      </c>
      <c r="C59" s="8" t="s">
        <v>19</v>
      </c>
      <c r="D59" s="105"/>
      <c r="E59" s="106"/>
      <c r="F59" s="106"/>
      <c r="G59" s="106"/>
      <c r="H59" s="106"/>
      <c r="I59" s="106"/>
      <c r="J59" s="106"/>
      <c r="K59" s="106"/>
      <c r="L59" s="106"/>
      <c r="M59" s="106"/>
      <c r="N59" s="106"/>
      <c r="O59" s="106"/>
      <c r="P59" s="106"/>
      <c r="Q59" s="106"/>
      <c r="R59" s="106"/>
      <c r="S59" s="106"/>
      <c r="T59" s="106"/>
      <c r="U59" s="106"/>
    </row>
    <row r="60" spans="1:21" s="29" customFormat="1" ht="60" customHeight="1">
      <c r="A60" s="53" t="s">
        <v>196</v>
      </c>
      <c r="B60" s="153" t="s">
        <v>226</v>
      </c>
      <c r="C60" s="154"/>
      <c r="D60" s="155"/>
    </row>
    <row r="61" spans="1:21" s="29" customFormat="1" ht="45" customHeight="1">
      <c r="A61" s="53" t="s">
        <v>198</v>
      </c>
      <c r="B61" s="153" t="s">
        <v>222</v>
      </c>
      <c r="C61" s="154"/>
      <c r="D61" s="155"/>
    </row>
    <row r="62" spans="1:21" s="29" customFormat="1" ht="45" customHeight="1">
      <c r="A62" s="53" t="s">
        <v>200</v>
      </c>
      <c r="B62" s="153" t="s">
        <v>224</v>
      </c>
      <c r="C62" s="154"/>
      <c r="D62" s="155"/>
    </row>
    <row r="63" spans="1:21" s="29" customFormat="1" ht="75" customHeight="1">
      <c r="A63" s="53" t="s">
        <v>202</v>
      </c>
      <c r="B63" s="149" t="s">
        <v>179</v>
      </c>
      <c r="C63" s="149"/>
      <c r="D63" s="149"/>
    </row>
  </sheetData>
  <mergeCells count="8">
    <mergeCell ref="B63:D63"/>
    <mergeCell ref="A4:D4"/>
    <mergeCell ref="A3:D3"/>
    <mergeCell ref="A1:D1"/>
    <mergeCell ref="A2:B2"/>
    <mergeCell ref="B60:D60"/>
    <mergeCell ref="B61:D61"/>
    <mergeCell ref="B62:D62"/>
  </mergeCells>
  <dataValidations count="6">
    <dataValidation type="list" allowBlank="1" showInputMessage="1" showErrorMessage="1" errorTitle="Ошибка" error="Выберите значение из списка" prompt="Выберите значение из списка" sqref="B12">
      <formula1>kind_of_fuels</formula1>
    </dataValidation>
    <dataValidation type="textLength" operator="lessThanOrEqual" allowBlank="1" showInputMessage="1" showErrorMessage="1" errorTitle="Ошибка" error="Допускается ввод не более 900 символов!" sqref="B8 C13 B37 D59">
      <formula1>900</formula1>
    </dataValidation>
    <dataValidation type="decimal" allowBlank="1" showErrorMessage="1" errorTitle="Ошибка" error="Допускается ввод только неотрицательных чисел!" sqref="D10 D8 D13:D15 D17:D34 D37 D45:D48 D43 D40 D50:D58">
      <formula1>0</formula1>
      <formula2>9.99999999999999E+23</formula2>
    </dataValidation>
    <dataValidation type="decimal" allowBlank="1" showErrorMessage="1" errorTitle="Ошибка" error="Допускается ввод только действительных чисел!" sqref="D41:D42">
      <formula1>-9.99999999999999E+37</formula1>
      <formula2>9.99999999999999E+37</formula2>
    </dataValidation>
    <dataValidation type="decimal" allowBlank="1" showErrorMessage="1" errorTitle="Ошибка" error="Допускается ввод только действительных чисел!" sqref="D38:D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гиперссылку в ячейку" sqref="D44">
      <formula1>900</formula1>
    </dataValidation>
  </dataValidations>
  <hyperlinks>
    <hyperlink ref="D44" location="'Показатели (факт)'!$G$53" tooltip="Кликните по гиперссылке, чтобы перейти на сайт организации или отредактировать её" display="http://www.gptek.spb.ru/about/finance/"/>
  </hyperlinks>
  <printOptions horizontalCentered="1"/>
  <pageMargins left="0.39370078740157483" right="0.39370078740157483" top="0.39370078740157483" bottom="0.39370078740157483" header="0" footer="0"/>
  <pageSetup paperSize="9" scale="78"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U74"/>
  <sheetViews>
    <sheetView topLeftCell="A28" zoomScaleNormal="100" workbookViewId="0">
      <selection activeCell="J45" sqref="J45"/>
    </sheetView>
  </sheetViews>
  <sheetFormatPr defaultRowHeight="15"/>
  <cols>
    <col min="1" max="1" width="7.7109375" customWidth="1"/>
    <col min="2" max="2" width="80.7109375" customWidth="1"/>
    <col min="3" max="3" width="11.7109375" customWidth="1"/>
    <col min="4" max="4" width="20.7109375" customWidth="1"/>
  </cols>
  <sheetData>
    <row r="1" spans="1:4">
      <c r="A1" s="151" t="s">
        <v>0</v>
      </c>
      <c r="B1" s="151"/>
      <c r="C1" s="151"/>
      <c r="D1" s="151"/>
    </row>
    <row r="2" spans="1:4">
      <c r="A2" s="152"/>
      <c r="B2" s="152"/>
    </row>
    <row r="3" spans="1:4">
      <c r="A3" s="150" t="s">
        <v>1</v>
      </c>
      <c r="B3" s="150"/>
      <c r="C3" s="150"/>
      <c r="D3" s="150"/>
    </row>
    <row r="4" spans="1:4">
      <c r="A4" s="150" t="s">
        <v>4</v>
      </c>
      <c r="B4" s="150"/>
      <c r="C4" s="150"/>
      <c r="D4" s="150"/>
    </row>
    <row r="5" spans="1:4">
      <c r="A5" s="1"/>
      <c r="B5" s="1"/>
    </row>
    <row r="6" spans="1:4" ht="28.5">
      <c r="A6" s="82" t="s">
        <v>5</v>
      </c>
      <c r="B6" s="83" t="s">
        <v>6</v>
      </c>
      <c r="C6" s="83" t="s">
        <v>7</v>
      </c>
      <c r="D6" s="83" t="s">
        <v>8</v>
      </c>
    </row>
    <row r="7" spans="1:4">
      <c r="A7" s="19" t="s">
        <v>9</v>
      </c>
      <c r="B7" s="20" t="s">
        <v>10</v>
      </c>
      <c r="C7" s="18" t="s">
        <v>11</v>
      </c>
      <c r="D7" s="21">
        <v>59402.518560000004</v>
      </c>
    </row>
    <row r="8" spans="1:4" s="29" customFormat="1">
      <c r="A8" s="49" t="s">
        <v>12</v>
      </c>
      <c r="B8" s="50" t="s">
        <v>124</v>
      </c>
      <c r="C8" s="51" t="s">
        <v>11</v>
      </c>
      <c r="D8" s="52">
        <v>59402.518560000004</v>
      </c>
    </row>
    <row r="9" spans="1:4" ht="30">
      <c r="A9" s="19" t="s">
        <v>13</v>
      </c>
      <c r="B9" s="20" t="s">
        <v>14</v>
      </c>
      <c r="C9" s="18" t="s">
        <v>11</v>
      </c>
      <c r="D9" s="21">
        <v>146931.59665999998</v>
      </c>
    </row>
    <row r="10" spans="1:4" s="29" customFormat="1">
      <c r="A10" s="53" t="s">
        <v>15</v>
      </c>
      <c r="B10" s="54" t="s">
        <v>16</v>
      </c>
      <c r="C10" s="55" t="s">
        <v>11</v>
      </c>
      <c r="D10" s="52">
        <v>0</v>
      </c>
    </row>
    <row r="11" spans="1:4" s="29" customFormat="1">
      <c r="A11" s="53" t="s">
        <v>17</v>
      </c>
      <c r="B11" s="54" t="s">
        <v>18</v>
      </c>
      <c r="C11" s="55" t="s">
        <v>11</v>
      </c>
      <c r="D11" s="56">
        <v>33775.233799999995</v>
      </c>
    </row>
    <row r="12" spans="1:4" s="29" customFormat="1">
      <c r="A12" s="49" t="s">
        <v>119</v>
      </c>
      <c r="B12" s="57" t="s">
        <v>125</v>
      </c>
      <c r="C12" s="51" t="s">
        <v>11</v>
      </c>
      <c r="D12" s="58">
        <f>D13*D14+D15</f>
        <v>15476.133759999995</v>
      </c>
    </row>
    <row r="13" spans="1:4" s="29" customFormat="1">
      <c r="A13" s="59" t="s">
        <v>120</v>
      </c>
      <c r="B13" s="60" t="s">
        <v>20</v>
      </c>
      <c r="C13" s="61" t="s">
        <v>21</v>
      </c>
      <c r="D13" s="52">
        <f>2995.68</f>
        <v>2995.68</v>
      </c>
    </row>
    <row r="14" spans="1:4" s="29" customFormat="1">
      <c r="A14" s="59" t="s">
        <v>121</v>
      </c>
      <c r="B14" s="60" t="s">
        <v>22</v>
      </c>
      <c r="C14" s="51" t="s">
        <v>11</v>
      </c>
      <c r="D14" s="52">
        <f>5.16615051006783</f>
        <v>5.1661505100678298</v>
      </c>
    </row>
    <row r="15" spans="1:4" s="29" customFormat="1">
      <c r="A15" s="59" t="s">
        <v>122</v>
      </c>
      <c r="B15" s="60" t="s">
        <v>23</v>
      </c>
      <c r="C15" s="51" t="s">
        <v>11</v>
      </c>
      <c r="D15" s="52">
        <v>0</v>
      </c>
    </row>
    <row r="16" spans="1:4" s="29" customFormat="1" ht="30">
      <c r="A16" s="59" t="s">
        <v>123</v>
      </c>
      <c r="B16" s="60" t="s">
        <v>24</v>
      </c>
      <c r="C16" s="51" t="s">
        <v>19</v>
      </c>
      <c r="D16" s="43" t="s">
        <v>25</v>
      </c>
    </row>
    <row r="17" spans="1:4" s="29" customFormat="1">
      <c r="A17" s="49" t="s">
        <v>128</v>
      </c>
      <c r="B17" s="57" t="s">
        <v>138</v>
      </c>
      <c r="C17" s="51" t="s">
        <v>11</v>
      </c>
      <c r="D17" s="58">
        <f>D18*D19+D20</f>
        <v>18280.235640000035</v>
      </c>
    </row>
    <row r="18" spans="1:4" s="29" customFormat="1">
      <c r="A18" s="59" t="s">
        <v>129</v>
      </c>
      <c r="B18" s="60" t="s">
        <v>20</v>
      </c>
      <c r="C18" s="61" t="s">
        <v>126</v>
      </c>
      <c r="D18" s="52">
        <f>1284.7</f>
        <v>1284.7</v>
      </c>
    </row>
    <row r="19" spans="1:4" s="29" customFormat="1">
      <c r="A19" s="59" t="s">
        <v>130</v>
      </c>
      <c r="B19" s="60" t="s">
        <v>22</v>
      </c>
      <c r="C19" s="51" t="s">
        <v>11</v>
      </c>
      <c r="D19" s="52">
        <f>14.2291863003036</f>
        <v>14.229186300303599</v>
      </c>
    </row>
    <row r="20" spans="1:4" s="29" customFormat="1">
      <c r="A20" s="59" t="s">
        <v>131</v>
      </c>
      <c r="B20" s="60" t="s">
        <v>23</v>
      </c>
      <c r="C20" s="51" t="s">
        <v>11</v>
      </c>
      <c r="D20" s="52">
        <v>0</v>
      </c>
    </row>
    <row r="21" spans="1:4" s="29" customFormat="1" ht="30">
      <c r="A21" s="59" t="s">
        <v>132</v>
      </c>
      <c r="B21" s="60" t="s">
        <v>24</v>
      </c>
      <c r="C21" s="51" t="s">
        <v>19</v>
      </c>
      <c r="D21" s="43" t="s">
        <v>25</v>
      </c>
    </row>
    <row r="22" spans="1:4" s="29" customFormat="1">
      <c r="A22" s="49" t="s">
        <v>133</v>
      </c>
      <c r="B22" s="57" t="s">
        <v>139</v>
      </c>
      <c r="C22" s="51" t="s">
        <v>11</v>
      </c>
      <c r="D22" s="58">
        <f>D23*D24+D25</f>
        <v>18.864400000000018</v>
      </c>
    </row>
    <row r="23" spans="1:4" s="29" customFormat="1">
      <c r="A23" s="59" t="s">
        <v>134</v>
      </c>
      <c r="B23" s="60" t="s">
        <v>20</v>
      </c>
      <c r="C23" s="61" t="s">
        <v>127</v>
      </c>
      <c r="D23" s="52">
        <v>6</v>
      </c>
    </row>
    <row r="24" spans="1:4" s="29" customFormat="1">
      <c r="A24" s="59" t="s">
        <v>135</v>
      </c>
      <c r="B24" s="60" t="s">
        <v>22</v>
      </c>
      <c r="C24" s="51" t="s">
        <v>11</v>
      </c>
      <c r="D24" s="52">
        <f>3.14406666666667</f>
        <v>3.1440666666666699</v>
      </c>
    </row>
    <row r="25" spans="1:4" s="29" customFormat="1">
      <c r="A25" s="59" t="s">
        <v>136</v>
      </c>
      <c r="B25" s="60" t="s">
        <v>23</v>
      </c>
      <c r="C25" s="51" t="s">
        <v>11</v>
      </c>
      <c r="D25" s="52">
        <v>0</v>
      </c>
    </row>
    <row r="26" spans="1:4" s="29" customFormat="1" ht="30">
      <c r="A26" s="59" t="s">
        <v>137</v>
      </c>
      <c r="B26" s="60" t="s">
        <v>24</v>
      </c>
      <c r="C26" s="51" t="s">
        <v>19</v>
      </c>
      <c r="D26" s="43" t="s">
        <v>25</v>
      </c>
    </row>
    <row r="27" spans="1:4" s="29" customFormat="1" ht="30">
      <c r="A27" s="53" t="s">
        <v>26</v>
      </c>
      <c r="B27" s="54" t="s">
        <v>27</v>
      </c>
      <c r="C27" s="55" t="s">
        <v>11</v>
      </c>
      <c r="D27" s="52">
        <v>6546.6206900000006</v>
      </c>
    </row>
    <row r="28" spans="1:4" s="29" customFormat="1">
      <c r="A28" s="53" t="s">
        <v>28</v>
      </c>
      <c r="B28" s="62" t="s">
        <v>29</v>
      </c>
      <c r="C28" s="55" t="s">
        <v>30</v>
      </c>
      <c r="D28" s="52">
        <f>D27/D29</f>
        <v>4.949354659597125</v>
      </c>
    </row>
    <row r="29" spans="1:4" s="29" customFormat="1">
      <c r="A29" s="53" t="s">
        <v>31</v>
      </c>
      <c r="B29" s="62" t="s">
        <v>32</v>
      </c>
      <c r="C29" s="55" t="s">
        <v>33</v>
      </c>
      <c r="D29" s="52">
        <v>1322.72208</v>
      </c>
    </row>
    <row r="30" spans="1:4" s="29" customFormat="1" ht="30">
      <c r="A30" s="53" t="s">
        <v>34</v>
      </c>
      <c r="B30" s="54" t="s">
        <v>35</v>
      </c>
      <c r="C30" s="55" t="s">
        <v>11</v>
      </c>
      <c r="D30" s="52">
        <v>3743.4324900000001</v>
      </c>
    </row>
    <row r="31" spans="1:4" s="29" customFormat="1">
      <c r="A31" s="53" t="s">
        <v>36</v>
      </c>
      <c r="B31" s="63" t="s">
        <v>37</v>
      </c>
      <c r="C31" s="55" t="s">
        <v>11</v>
      </c>
      <c r="D31" s="52">
        <v>1399.54781</v>
      </c>
    </row>
    <row r="32" spans="1:4" s="29" customFormat="1">
      <c r="A32" s="53" t="s">
        <v>38</v>
      </c>
      <c r="B32" s="54" t="s">
        <v>39</v>
      </c>
      <c r="C32" s="55" t="s">
        <v>11</v>
      </c>
      <c r="D32" s="52">
        <v>14731.034119999998</v>
      </c>
    </row>
    <row r="33" spans="1:4" s="29" customFormat="1">
      <c r="A33" s="53" t="s">
        <v>40</v>
      </c>
      <c r="B33" s="54" t="s">
        <v>41</v>
      </c>
      <c r="C33" s="55" t="s">
        <v>11</v>
      </c>
      <c r="D33" s="52">
        <v>4479.9541299999992</v>
      </c>
    </row>
    <row r="34" spans="1:4" s="29" customFormat="1">
      <c r="A34" s="53" t="s">
        <v>42</v>
      </c>
      <c r="B34" s="54" t="s">
        <v>43</v>
      </c>
      <c r="C34" s="55" t="s">
        <v>11</v>
      </c>
      <c r="D34" s="52">
        <v>5888.1731899999995</v>
      </c>
    </row>
    <row r="35" spans="1:4" s="29" customFormat="1" ht="15" customHeight="1">
      <c r="A35" s="53" t="s">
        <v>44</v>
      </c>
      <c r="B35" s="54" t="s">
        <v>45</v>
      </c>
      <c r="C35" s="55" t="s">
        <v>11</v>
      </c>
      <c r="D35" s="52">
        <v>1641.06918</v>
      </c>
    </row>
    <row r="36" spans="1:4" s="29" customFormat="1">
      <c r="A36" s="53" t="s">
        <v>46</v>
      </c>
      <c r="B36" s="54" t="s">
        <v>47</v>
      </c>
      <c r="C36" s="55" t="s">
        <v>11</v>
      </c>
      <c r="D36" s="52">
        <v>36476.620179999998</v>
      </c>
    </row>
    <row r="37" spans="1:4" s="29" customFormat="1" ht="30">
      <c r="A37" s="53" t="s">
        <v>48</v>
      </c>
      <c r="B37" s="63" t="s">
        <v>49</v>
      </c>
      <c r="C37" s="55" t="s">
        <v>11</v>
      </c>
      <c r="D37" s="52">
        <v>320.74121000000002</v>
      </c>
    </row>
    <row r="38" spans="1:4" s="29" customFormat="1">
      <c r="A38" s="53" t="s">
        <v>50</v>
      </c>
      <c r="B38" s="54" t="s">
        <v>51</v>
      </c>
      <c r="C38" s="55" t="s">
        <v>11</v>
      </c>
      <c r="D38" s="52">
        <v>32636.423740000006</v>
      </c>
    </row>
    <row r="39" spans="1:4" s="29" customFormat="1">
      <c r="A39" s="53" t="s">
        <v>52</v>
      </c>
      <c r="B39" s="62" t="s">
        <v>53</v>
      </c>
      <c r="C39" s="55" t="s">
        <v>11</v>
      </c>
      <c r="D39" s="52">
        <v>68.5398</v>
      </c>
    </row>
    <row r="40" spans="1:4" s="29" customFormat="1">
      <c r="A40" s="53" t="s">
        <v>54</v>
      </c>
      <c r="B40" s="62" t="s">
        <v>55</v>
      </c>
      <c r="C40" s="55" t="s">
        <v>11</v>
      </c>
      <c r="D40" s="52">
        <v>50.308549999999997</v>
      </c>
    </row>
    <row r="41" spans="1:4" s="29" customFormat="1">
      <c r="A41" s="53" t="s">
        <v>56</v>
      </c>
      <c r="B41" s="54" t="s">
        <v>57</v>
      </c>
      <c r="C41" s="55" t="s">
        <v>11</v>
      </c>
      <c r="D41" s="52">
        <v>2982.1450100000006</v>
      </c>
    </row>
    <row r="42" spans="1:4" s="29" customFormat="1">
      <c r="A42" s="53" t="s">
        <v>58</v>
      </c>
      <c r="B42" s="62" t="s">
        <v>53</v>
      </c>
      <c r="C42" s="55" t="s">
        <v>11</v>
      </c>
      <c r="D42" s="52">
        <v>51.694400000000002</v>
      </c>
    </row>
    <row r="43" spans="1:4" s="29" customFormat="1">
      <c r="A43" s="53" t="s">
        <v>59</v>
      </c>
      <c r="B43" s="62" t="s">
        <v>55</v>
      </c>
      <c r="C43" s="55" t="s">
        <v>11</v>
      </c>
      <c r="D43" s="52">
        <v>68.116500000000002</v>
      </c>
    </row>
    <row r="44" spans="1:4" s="29" customFormat="1" ht="30">
      <c r="A44" s="53" t="s">
        <v>60</v>
      </c>
      <c r="B44" s="54" t="s">
        <v>61</v>
      </c>
      <c r="C44" s="55" t="s">
        <v>11</v>
      </c>
      <c r="D44" s="52">
        <v>1092.88202</v>
      </c>
    </row>
    <row r="45" spans="1:4" s="29" customFormat="1" ht="45">
      <c r="A45" s="53" t="s">
        <v>62</v>
      </c>
      <c r="B45" s="62" t="s">
        <v>177</v>
      </c>
      <c r="C45" s="55" t="s">
        <v>19</v>
      </c>
      <c r="D45" s="64" t="s">
        <v>64</v>
      </c>
    </row>
    <row r="46" spans="1:4" s="29" customFormat="1" ht="30">
      <c r="A46" s="53" t="s">
        <v>65</v>
      </c>
      <c r="B46" s="54" t="s">
        <v>66</v>
      </c>
      <c r="C46" s="55" t="s">
        <v>11</v>
      </c>
      <c r="D46" s="56">
        <v>1217.7190900000001</v>
      </c>
    </row>
    <row r="47" spans="1:4" s="29" customFormat="1">
      <c r="A47" s="49" t="s">
        <v>67</v>
      </c>
      <c r="B47" s="65" t="s">
        <v>68</v>
      </c>
      <c r="C47" s="51" t="s">
        <v>11</v>
      </c>
      <c r="D47" s="52">
        <v>1217.7190900000001</v>
      </c>
    </row>
    <row r="48" spans="1:4" ht="30">
      <c r="A48" s="19" t="s">
        <v>69</v>
      </c>
      <c r="B48" s="20" t="s">
        <v>70</v>
      </c>
      <c r="C48" s="18" t="s">
        <v>11</v>
      </c>
      <c r="D48" s="22">
        <v>-87529.078099999984</v>
      </c>
    </row>
    <row r="49" spans="1:4">
      <c r="A49" s="19" t="s">
        <v>71</v>
      </c>
      <c r="B49" s="20" t="s">
        <v>176</v>
      </c>
      <c r="C49" s="18" t="s">
        <v>11</v>
      </c>
      <c r="D49" s="22">
        <v>-91495.430097544246</v>
      </c>
    </row>
    <row r="50" spans="1:4" s="29" customFormat="1" ht="30">
      <c r="A50" s="53" t="s">
        <v>72</v>
      </c>
      <c r="B50" s="54" t="s">
        <v>73</v>
      </c>
      <c r="C50" s="55" t="s">
        <v>11</v>
      </c>
      <c r="D50" s="52">
        <v>0</v>
      </c>
    </row>
    <row r="51" spans="1:4" ht="30">
      <c r="A51" s="19" t="s">
        <v>74</v>
      </c>
      <c r="B51" s="20" t="s">
        <v>75</v>
      </c>
      <c r="C51" s="18" t="s">
        <v>11</v>
      </c>
      <c r="D51" s="22">
        <v>44.001859999984504</v>
      </c>
    </row>
    <row r="52" spans="1:4" s="29" customFormat="1">
      <c r="A52" s="53" t="s">
        <v>76</v>
      </c>
      <c r="B52" s="54" t="s">
        <v>77</v>
      </c>
      <c r="C52" s="55" t="s">
        <v>11</v>
      </c>
      <c r="D52" s="52">
        <v>44.001859999984504</v>
      </c>
    </row>
    <row r="53" spans="1:4">
      <c r="A53" s="19" t="s">
        <v>78</v>
      </c>
      <c r="B53" s="20" t="s">
        <v>79</v>
      </c>
      <c r="C53" s="18" t="s">
        <v>11</v>
      </c>
      <c r="D53" s="22">
        <v>0</v>
      </c>
    </row>
    <row r="54" spans="1:4" ht="30">
      <c r="A54" s="19" t="s">
        <v>80</v>
      </c>
      <c r="B54" s="20" t="s">
        <v>81</v>
      </c>
      <c r="C54" s="18" t="s">
        <v>19</v>
      </c>
      <c r="D54" s="26" t="s">
        <v>159</v>
      </c>
    </row>
    <row r="55" spans="1:4" ht="45">
      <c r="A55" s="19" t="s">
        <v>82</v>
      </c>
      <c r="B55" s="20" t="s">
        <v>83</v>
      </c>
      <c r="C55" s="18" t="s">
        <v>84</v>
      </c>
      <c r="D55" s="22">
        <v>24.37</v>
      </c>
    </row>
    <row r="56" spans="1:4" ht="30">
      <c r="A56" s="19" t="s">
        <v>85</v>
      </c>
      <c r="B56" s="20" t="s">
        <v>86</v>
      </c>
      <c r="C56" s="18" t="s">
        <v>84</v>
      </c>
      <c r="D56" s="22">
        <v>13.19271</v>
      </c>
    </row>
    <row r="57" spans="1:4" ht="30">
      <c r="A57" s="19" t="s">
        <v>87</v>
      </c>
      <c r="B57" s="20" t="s">
        <v>88</v>
      </c>
      <c r="C57" s="18" t="s">
        <v>89</v>
      </c>
      <c r="D57" s="23">
        <v>29.583814</v>
      </c>
    </row>
    <row r="58" spans="1:4" ht="30">
      <c r="A58" s="19" t="s">
        <v>90</v>
      </c>
      <c r="B58" s="20" t="s">
        <v>91</v>
      </c>
      <c r="C58" s="18" t="s">
        <v>89</v>
      </c>
      <c r="D58" s="23">
        <v>0</v>
      </c>
    </row>
    <row r="59" spans="1:4" ht="30">
      <c r="A59" s="19" t="s">
        <v>92</v>
      </c>
      <c r="B59" s="20" t="s">
        <v>93</v>
      </c>
      <c r="C59" s="18" t="s">
        <v>89</v>
      </c>
      <c r="D59" s="24">
        <v>22.604900000000001</v>
      </c>
    </row>
    <row r="60" spans="1:4" s="29" customFormat="1">
      <c r="A60" s="53" t="s">
        <v>94</v>
      </c>
      <c r="B60" s="54" t="s">
        <v>95</v>
      </c>
      <c r="C60" s="55" t="s">
        <v>89</v>
      </c>
      <c r="D60" s="66">
        <v>19.622599999999998</v>
      </c>
    </row>
    <row r="61" spans="1:4" s="29" customFormat="1" ht="30">
      <c r="A61" s="53" t="s">
        <v>96</v>
      </c>
      <c r="B61" s="54" t="s">
        <v>97</v>
      </c>
      <c r="C61" s="55" t="s">
        <v>89</v>
      </c>
      <c r="D61" s="66">
        <v>2.9823000000000022</v>
      </c>
    </row>
    <row r="62" spans="1:4" ht="30">
      <c r="A62" s="19" t="s">
        <v>98</v>
      </c>
      <c r="B62" s="20" t="s">
        <v>99</v>
      </c>
      <c r="C62" s="18" t="s">
        <v>100</v>
      </c>
      <c r="D62" s="22">
        <v>1789173.7891737891</v>
      </c>
    </row>
    <row r="63" spans="1:4">
      <c r="A63" s="19" t="s">
        <v>101</v>
      </c>
      <c r="B63" s="20" t="s">
        <v>102</v>
      </c>
      <c r="C63" s="18" t="s">
        <v>89</v>
      </c>
      <c r="D63" s="23">
        <v>4.5719099999999999</v>
      </c>
    </row>
    <row r="64" spans="1:4">
      <c r="A64" s="19" t="s">
        <v>103</v>
      </c>
      <c r="B64" s="20" t="s">
        <v>104</v>
      </c>
      <c r="C64" s="18" t="s">
        <v>105</v>
      </c>
      <c r="D64" s="22">
        <v>30.328299999999999</v>
      </c>
    </row>
    <row r="65" spans="1:21">
      <c r="A65" s="19" t="s">
        <v>106</v>
      </c>
      <c r="B65" s="20" t="s">
        <v>107</v>
      </c>
      <c r="C65" s="18" t="s">
        <v>105</v>
      </c>
      <c r="D65" s="22">
        <v>7.4810999999999996</v>
      </c>
    </row>
    <row r="66" spans="1:21" ht="45">
      <c r="A66" s="19" t="s">
        <v>108</v>
      </c>
      <c r="B66" s="20" t="s">
        <v>109</v>
      </c>
      <c r="C66" s="18" t="s">
        <v>110</v>
      </c>
      <c r="D66" s="70">
        <v>183.04</v>
      </c>
    </row>
    <row r="67" spans="1:21" ht="45">
      <c r="A67" s="19" t="s">
        <v>111</v>
      </c>
      <c r="B67" s="20" t="s">
        <v>112</v>
      </c>
      <c r="C67" s="18" t="s">
        <v>113</v>
      </c>
      <c r="D67" s="22">
        <f>D29/D59</f>
        <v>58.514838818132347</v>
      </c>
    </row>
    <row r="68" spans="1:21" ht="45">
      <c r="A68" s="19" t="s">
        <v>114</v>
      </c>
      <c r="B68" s="20" t="s">
        <v>115</v>
      </c>
      <c r="C68" s="18" t="s">
        <v>116</v>
      </c>
      <c r="D68" s="22">
        <v>5.3050770408185839</v>
      </c>
    </row>
    <row r="69" spans="1:21" s="107" customFormat="1">
      <c r="A69" s="10" t="s">
        <v>117</v>
      </c>
      <c r="B69" s="11" t="s">
        <v>118</v>
      </c>
      <c r="C69" s="8" t="s">
        <v>19</v>
      </c>
      <c r="D69" s="105"/>
      <c r="E69" s="106"/>
      <c r="F69" s="106"/>
      <c r="G69" s="106"/>
      <c r="H69" s="106"/>
      <c r="I69" s="106"/>
      <c r="J69" s="106"/>
      <c r="K69" s="106"/>
      <c r="L69" s="106"/>
      <c r="M69" s="106"/>
      <c r="N69" s="106"/>
      <c r="O69" s="106"/>
      <c r="P69" s="106"/>
      <c r="Q69" s="106"/>
      <c r="R69" s="106"/>
      <c r="S69" s="106"/>
      <c r="T69" s="106"/>
      <c r="U69" s="106"/>
    </row>
    <row r="70" spans="1:21" s="29" customFormat="1" ht="75" customHeight="1">
      <c r="A70" s="53" t="s">
        <v>196</v>
      </c>
      <c r="B70" s="153" t="s">
        <v>227</v>
      </c>
      <c r="C70" s="154"/>
      <c r="D70" s="155"/>
    </row>
    <row r="71" spans="1:21" s="29" customFormat="1" ht="45" customHeight="1">
      <c r="A71" s="53" t="s">
        <v>198</v>
      </c>
      <c r="B71" s="153" t="s">
        <v>222</v>
      </c>
      <c r="C71" s="154"/>
      <c r="D71" s="155"/>
    </row>
    <row r="72" spans="1:21" s="29" customFormat="1" ht="45" customHeight="1">
      <c r="A72" s="53" t="s">
        <v>200</v>
      </c>
      <c r="B72" s="153" t="s">
        <v>225</v>
      </c>
      <c r="C72" s="154"/>
      <c r="D72" s="155"/>
    </row>
    <row r="73" spans="1:21" s="29" customFormat="1">
      <c r="A73" s="53" t="s">
        <v>202</v>
      </c>
      <c r="B73" s="149" t="s">
        <v>223</v>
      </c>
      <c r="C73" s="149"/>
      <c r="D73" s="149"/>
    </row>
    <row r="74" spans="1:21" s="29" customFormat="1" ht="75" customHeight="1">
      <c r="A74" s="53" t="s">
        <v>209</v>
      </c>
      <c r="B74" s="149" t="s">
        <v>178</v>
      </c>
      <c r="C74" s="149"/>
      <c r="D74" s="149"/>
    </row>
  </sheetData>
  <mergeCells count="9">
    <mergeCell ref="B74:D74"/>
    <mergeCell ref="A2:B2"/>
    <mergeCell ref="A4:D4"/>
    <mergeCell ref="A3:D3"/>
    <mergeCell ref="A1:D1"/>
    <mergeCell ref="B70:D70"/>
    <mergeCell ref="B71:D71"/>
    <mergeCell ref="B72:D72"/>
    <mergeCell ref="B73:D73"/>
  </mergeCells>
  <dataValidations count="6">
    <dataValidation type="textLength" operator="lessThanOrEqual" allowBlank="1" showInputMessage="1" showErrorMessage="1" errorTitle="Ошибка" error="Допускается ввод не более 900 символов!" sqref="B8 C13 C18 C23 B47 D69">
      <formula1>900</formula1>
    </dataValidation>
    <dataValidation type="decimal" allowBlank="1" showErrorMessage="1" errorTitle="Ошибка" error="Допускается ввод только неотрицательных чисел!" sqref="D8 D10 D13:D15 D18:D20 D23:D25 D27:D44 D47 D55:D58 D53 D50 D60:D68">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B12 B17 B22">
      <formula1>kind_of_fuels</formula1>
    </dataValidation>
    <dataValidation type="decimal" allowBlank="1" showErrorMessage="1" errorTitle="Ошибка" error="Допускается ввод только действительных чисел!" sqref="D51:D52">
      <formula1>-9.99999999999999E+37</formula1>
      <formula2>9.99999999999999E+37</formula2>
    </dataValidation>
    <dataValidation type="decimal" allowBlank="1" showErrorMessage="1" errorTitle="Ошибка" error="Допускается ввод только действительных чисел!" sqref="D48:D4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гиперссылку в ячейку" sqref="D54">
      <formula1>900</formula1>
    </dataValidation>
  </dataValidations>
  <hyperlinks>
    <hyperlink ref="D54" location="'Показатели (факт)'!$G$63" tooltip="Кликните по гиперссылке, чтобы перейти на сайт организации или отредактировать её" display="http://www.gptek.spb.ru/about/finance/"/>
  </hyperlinks>
  <printOptions horizontalCentered="1"/>
  <pageMargins left="0.39370078740157483" right="0.39370078740157483" top="0.39370078740157483" bottom="0.39370078740157483" header="0" footer="0"/>
  <pageSetup paperSize="9" scale="78"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M10"/>
  <sheetViews>
    <sheetView view="pageBreakPreview" zoomScale="85" zoomScaleNormal="100" zoomScaleSheetLayoutView="85" workbookViewId="0">
      <selection activeCell="L9" sqref="L9"/>
    </sheetView>
  </sheetViews>
  <sheetFormatPr defaultColWidth="10.5703125" defaultRowHeight="15"/>
  <cols>
    <col min="1" max="1" width="2.7109375" style="71" customWidth="1"/>
    <col min="2" max="2" width="5.7109375" style="67" customWidth="1"/>
    <col min="3" max="3" width="16" style="67" bestFit="1" customWidth="1"/>
    <col min="4" max="4" width="5.7109375" style="67" customWidth="1"/>
    <col min="5" max="5" width="20.42578125" style="67" bestFit="1" customWidth="1"/>
    <col min="6" max="6" width="24.42578125" style="67" customWidth="1"/>
    <col min="7" max="7" width="5.7109375" style="67" customWidth="1"/>
    <col min="8" max="8" width="36" style="67" bestFit="1" customWidth="1"/>
    <col min="9" max="9" width="17.28515625" style="67" bestFit="1" customWidth="1"/>
    <col min="10" max="10" width="18.7109375" style="67" customWidth="1"/>
    <col min="11" max="11" width="12.5703125" style="67" bestFit="1" customWidth="1"/>
    <col min="12" max="12" width="21.7109375" style="67" customWidth="1"/>
    <col min="13" max="13" width="3.7109375" style="67" customWidth="1"/>
    <col min="14" max="252" width="10.5703125" style="67"/>
    <col min="253" max="254" width="10.5703125" style="67" customWidth="1"/>
    <col min="255" max="255" width="3.7109375" style="67" customWidth="1"/>
    <col min="256" max="256" width="7.7109375" style="67" customWidth="1"/>
    <col min="257" max="257" width="29.7109375" style="67" customWidth="1"/>
    <col min="258" max="258" width="3.7109375" style="67" customWidth="1"/>
    <col min="259" max="259" width="5.42578125" style="67" customWidth="1"/>
    <col min="260" max="260" width="24.5703125" style="67" bestFit="1" customWidth="1"/>
    <col min="261" max="261" width="24.42578125" style="67" customWidth="1"/>
    <col min="262" max="262" width="3.7109375" style="67" customWidth="1"/>
    <col min="263" max="263" width="6.28515625" style="67" bestFit="1" customWidth="1"/>
    <col min="264" max="264" width="25.85546875" style="67" customWidth="1"/>
    <col min="265" max="268" width="18.7109375" style="67" customWidth="1"/>
    <col min="269" max="269" width="3.7109375" style="67" customWidth="1"/>
    <col min="270" max="508" width="10.5703125" style="67"/>
    <col min="509" max="510" width="10.5703125" style="67" customWidth="1"/>
    <col min="511" max="511" width="3.7109375" style="67" customWidth="1"/>
    <col min="512" max="512" width="7.7109375" style="67" customWidth="1"/>
    <col min="513" max="513" width="29.7109375" style="67" customWidth="1"/>
    <col min="514" max="514" width="3.7109375" style="67" customWidth="1"/>
    <col min="515" max="515" width="5.42578125" style="67" customWidth="1"/>
    <col min="516" max="516" width="24.5703125" style="67" bestFit="1" customWidth="1"/>
    <col min="517" max="517" width="24.42578125" style="67" customWidth="1"/>
    <col min="518" max="518" width="3.7109375" style="67" customWidth="1"/>
    <col min="519" max="519" width="6.28515625" style="67" bestFit="1" customWidth="1"/>
    <col min="520" max="520" width="25.85546875" style="67" customWidth="1"/>
    <col min="521" max="524" width="18.7109375" style="67" customWidth="1"/>
    <col min="525" max="525" width="3.7109375" style="67" customWidth="1"/>
    <col min="526" max="764" width="10.5703125" style="67"/>
    <col min="765" max="766" width="10.5703125" style="67" customWidth="1"/>
    <col min="767" max="767" width="3.7109375" style="67" customWidth="1"/>
    <col min="768" max="768" width="7.7109375" style="67" customWidth="1"/>
    <col min="769" max="769" width="29.7109375" style="67" customWidth="1"/>
    <col min="770" max="770" width="3.7109375" style="67" customWidth="1"/>
    <col min="771" max="771" width="5.42578125" style="67" customWidth="1"/>
    <col min="772" max="772" width="24.5703125" style="67" bestFit="1" customWidth="1"/>
    <col min="773" max="773" width="24.42578125" style="67" customWidth="1"/>
    <col min="774" max="774" width="3.7109375" style="67" customWidth="1"/>
    <col min="775" max="775" width="6.28515625" style="67" bestFit="1" customWidth="1"/>
    <col min="776" max="776" width="25.85546875" style="67" customWidth="1"/>
    <col min="777" max="780" width="18.7109375" style="67" customWidth="1"/>
    <col min="781" max="781" width="3.7109375" style="67" customWidth="1"/>
    <col min="782" max="1020" width="10.5703125" style="67"/>
    <col min="1021" max="1022" width="10.5703125" style="67" customWidth="1"/>
    <col min="1023" max="1023" width="3.7109375" style="67" customWidth="1"/>
    <col min="1024" max="1024" width="7.7109375" style="67" customWidth="1"/>
    <col min="1025" max="1025" width="29.7109375" style="67" customWidth="1"/>
    <col min="1026" max="1026" width="3.7109375" style="67" customWidth="1"/>
    <col min="1027" max="1027" width="5.42578125" style="67" customWidth="1"/>
    <col min="1028" max="1028" width="24.5703125" style="67" bestFit="1" customWidth="1"/>
    <col min="1029" max="1029" width="24.42578125" style="67" customWidth="1"/>
    <col min="1030" max="1030" width="3.7109375" style="67" customWidth="1"/>
    <col min="1031" max="1031" width="6.28515625" style="67" bestFit="1" customWidth="1"/>
    <col min="1032" max="1032" width="25.85546875" style="67" customWidth="1"/>
    <col min="1033" max="1036" width="18.7109375" style="67" customWidth="1"/>
    <col min="1037" max="1037" width="3.7109375" style="67" customWidth="1"/>
    <col min="1038" max="1276" width="10.5703125" style="67"/>
    <col min="1277" max="1278" width="10.5703125" style="67" customWidth="1"/>
    <col min="1279" max="1279" width="3.7109375" style="67" customWidth="1"/>
    <col min="1280" max="1280" width="7.7109375" style="67" customWidth="1"/>
    <col min="1281" max="1281" width="29.7109375" style="67" customWidth="1"/>
    <col min="1282" max="1282" width="3.7109375" style="67" customWidth="1"/>
    <col min="1283" max="1283" width="5.42578125" style="67" customWidth="1"/>
    <col min="1284" max="1284" width="24.5703125" style="67" bestFit="1" customWidth="1"/>
    <col min="1285" max="1285" width="24.42578125" style="67" customWidth="1"/>
    <col min="1286" max="1286" width="3.7109375" style="67" customWidth="1"/>
    <col min="1287" max="1287" width="6.28515625" style="67" bestFit="1" customWidth="1"/>
    <col min="1288" max="1288" width="25.85546875" style="67" customWidth="1"/>
    <col min="1289" max="1292" width="18.7109375" style="67" customWidth="1"/>
    <col min="1293" max="1293" width="3.7109375" style="67" customWidth="1"/>
    <col min="1294" max="1532" width="10.5703125" style="67"/>
    <col min="1533" max="1534" width="10.5703125" style="67" customWidth="1"/>
    <col min="1535" max="1535" width="3.7109375" style="67" customWidth="1"/>
    <col min="1536" max="1536" width="7.7109375" style="67" customWidth="1"/>
    <col min="1537" max="1537" width="29.7109375" style="67" customWidth="1"/>
    <col min="1538" max="1538" width="3.7109375" style="67" customWidth="1"/>
    <col min="1539" max="1539" width="5.42578125" style="67" customWidth="1"/>
    <col min="1540" max="1540" width="24.5703125" style="67" bestFit="1" customWidth="1"/>
    <col min="1541" max="1541" width="24.42578125" style="67" customWidth="1"/>
    <col min="1542" max="1542" width="3.7109375" style="67" customWidth="1"/>
    <col min="1543" max="1543" width="6.28515625" style="67" bestFit="1" customWidth="1"/>
    <col min="1544" max="1544" width="25.85546875" style="67" customWidth="1"/>
    <col min="1545" max="1548" width="18.7109375" style="67" customWidth="1"/>
    <col min="1549" max="1549" width="3.7109375" style="67" customWidth="1"/>
    <col min="1550" max="1788" width="10.5703125" style="67"/>
    <col min="1789" max="1790" width="10.5703125" style="67" customWidth="1"/>
    <col min="1791" max="1791" width="3.7109375" style="67" customWidth="1"/>
    <col min="1792" max="1792" width="7.7109375" style="67" customWidth="1"/>
    <col min="1793" max="1793" width="29.7109375" style="67" customWidth="1"/>
    <col min="1794" max="1794" width="3.7109375" style="67" customWidth="1"/>
    <col min="1795" max="1795" width="5.42578125" style="67" customWidth="1"/>
    <col min="1796" max="1796" width="24.5703125" style="67" bestFit="1" customWidth="1"/>
    <col min="1797" max="1797" width="24.42578125" style="67" customWidth="1"/>
    <col min="1798" max="1798" width="3.7109375" style="67" customWidth="1"/>
    <col min="1799" max="1799" width="6.28515625" style="67" bestFit="1" customWidth="1"/>
    <col min="1800" max="1800" width="25.85546875" style="67" customWidth="1"/>
    <col min="1801" max="1804" width="18.7109375" style="67" customWidth="1"/>
    <col min="1805" max="1805" width="3.7109375" style="67" customWidth="1"/>
    <col min="1806" max="2044" width="10.5703125" style="67"/>
    <col min="2045" max="2046" width="10.5703125" style="67" customWidth="1"/>
    <col min="2047" max="2047" width="3.7109375" style="67" customWidth="1"/>
    <col min="2048" max="2048" width="7.7109375" style="67" customWidth="1"/>
    <col min="2049" max="2049" width="29.7109375" style="67" customWidth="1"/>
    <col min="2050" max="2050" width="3.7109375" style="67" customWidth="1"/>
    <col min="2051" max="2051" width="5.42578125" style="67" customWidth="1"/>
    <col min="2052" max="2052" width="24.5703125" style="67" bestFit="1" customWidth="1"/>
    <col min="2053" max="2053" width="24.42578125" style="67" customWidth="1"/>
    <col min="2054" max="2054" width="3.7109375" style="67" customWidth="1"/>
    <col min="2055" max="2055" width="6.28515625" style="67" bestFit="1" customWidth="1"/>
    <col min="2056" max="2056" width="25.85546875" style="67" customWidth="1"/>
    <col min="2057" max="2060" width="18.7109375" style="67" customWidth="1"/>
    <col min="2061" max="2061" width="3.7109375" style="67" customWidth="1"/>
    <col min="2062" max="2300" width="10.5703125" style="67"/>
    <col min="2301" max="2302" width="10.5703125" style="67" customWidth="1"/>
    <col min="2303" max="2303" width="3.7109375" style="67" customWidth="1"/>
    <col min="2304" max="2304" width="7.7109375" style="67" customWidth="1"/>
    <col min="2305" max="2305" width="29.7109375" style="67" customWidth="1"/>
    <col min="2306" max="2306" width="3.7109375" style="67" customWidth="1"/>
    <col min="2307" max="2307" width="5.42578125" style="67" customWidth="1"/>
    <col min="2308" max="2308" width="24.5703125" style="67" bestFit="1" customWidth="1"/>
    <col min="2309" max="2309" width="24.42578125" style="67" customWidth="1"/>
    <col min="2310" max="2310" width="3.7109375" style="67" customWidth="1"/>
    <col min="2311" max="2311" width="6.28515625" style="67" bestFit="1" customWidth="1"/>
    <col min="2312" max="2312" width="25.85546875" style="67" customWidth="1"/>
    <col min="2313" max="2316" width="18.7109375" style="67" customWidth="1"/>
    <col min="2317" max="2317" width="3.7109375" style="67" customWidth="1"/>
    <col min="2318" max="2556" width="10.5703125" style="67"/>
    <col min="2557" max="2558" width="10.5703125" style="67" customWidth="1"/>
    <col min="2559" max="2559" width="3.7109375" style="67" customWidth="1"/>
    <col min="2560" max="2560" width="7.7109375" style="67" customWidth="1"/>
    <col min="2561" max="2561" width="29.7109375" style="67" customWidth="1"/>
    <col min="2562" max="2562" width="3.7109375" style="67" customWidth="1"/>
    <col min="2563" max="2563" width="5.42578125" style="67" customWidth="1"/>
    <col min="2564" max="2564" width="24.5703125" style="67" bestFit="1" customWidth="1"/>
    <col min="2565" max="2565" width="24.42578125" style="67" customWidth="1"/>
    <col min="2566" max="2566" width="3.7109375" style="67" customWidth="1"/>
    <col min="2567" max="2567" width="6.28515625" style="67" bestFit="1" customWidth="1"/>
    <col min="2568" max="2568" width="25.85546875" style="67" customWidth="1"/>
    <col min="2569" max="2572" width="18.7109375" style="67" customWidth="1"/>
    <col min="2573" max="2573" width="3.7109375" style="67" customWidth="1"/>
    <col min="2574" max="2812" width="10.5703125" style="67"/>
    <col min="2813" max="2814" width="10.5703125" style="67" customWidth="1"/>
    <col min="2815" max="2815" width="3.7109375" style="67" customWidth="1"/>
    <col min="2816" max="2816" width="7.7109375" style="67" customWidth="1"/>
    <col min="2817" max="2817" width="29.7109375" style="67" customWidth="1"/>
    <col min="2818" max="2818" width="3.7109375" style="67" customWidth="1"/>
    <col min="2819" max="2819" width="5.42578125" style="67" customWidth="1"/>
    <col min="2820" max="2820" width="24.5703125" style="67" bestFit="1" customWidth="1"/>
    <col min="2821" max="2821" width="24.42578125" style="67" customWidth="1"/>
    <col min="2822" max="2822" width="3.7109375" style="67" customWidth="1"/>
    <col min="2823" max="2823" width="6.28515625" style="67" bestFit="1" customWidth="1"/>
    <col min="2824" max="2824" width="25.85546875" style="67" customWidth="1"/>
    <col min="2825" max="2828" width="18.7109375" style="67" customWidth="1"/>
    <col min="2829" max="2829" width="3.7109375" style="67" customWidth="1"/>
    <col min="2830" max="3068" width="10.5703125" style="67"/>
    <col min="3069" max="3070" width="10.5703125" style="67" customWidth="1"/>
    <col min="3071" max="3071" width="3.7109375" style="67" customWidth="1"/>
    <col min="3072" max="3072" width="7.7109375" style="67" customWidth="1"/>
    <col min="3073" max="3073" width="29.7109375" style="67" customWidth="1"/>
    <col min="3074" max="3074" width="3.7109375" style="67" customWidth="1"/>
    <col min="3075" max="3075" width="5.42578125" style="67" customWidth="1"/>
    <col min="3076" max="3076" width="24.5703125" style="67" bestFit="1" customWidth="1"/>
    <col min="3077" max="3077" width="24.42578125" style="67" customWidth="1"/>
    <col min="3078" max="3078" width="3.7109375" style="67" customWidth="1"/>
    <col min="3079" max="3079" width="6.28515625" style="67" bestFit="1" customWidth="1"/>
    <col min="3080" max="3080" width="25.85546875" style="67" customWidth="1"/>
    <col min="3081" max="3084" width="18.7109375" style="67" customWidth="1"/>
    <col min="3085" max="3085" width="3.7109375" style="67" customWidth="1"/>
    <col min="3086" max="3324" width="10.5703125" style="67"/>
    <col min="3325" max="3326" width="10.5703125" style="67" customWidth="1"/>
    <col min="3327" max="3327" width="3.7109375" style="67" customWidth="1"/>
    <col min="3328" max="3328" width="7.7109375" style="67" customWidth="1"/>
    <col min="3329" max="3329" width="29.7109375" style="67" customWidth="1"/>
    <col min="3330" max="3330" width="3.7109375" style="67" customWidth="1"/>
    <col min="3331" max="3331" width="5.42578125" style="67" customWidth="1"/>
    <col min="3332" max="3332" width="24.5703125" style="67" bestFit="1" customWidth="1"/>
    <col min="3333" max="3333" width="24.42578125" style="67" customWidth="1"/>
    <col min="3334" max="3334" width="3.7109375" style="67" customWidth="1"/>
    <col min="3335" max="3335" width="6.28515625" style="67" bestFit="1" customWidth="1"/>
    <col min="3336" max="3336" width="25.85546875" style="67" customWidth="1"/>
    <col min="3337" max="3340" width="18.7109375" style="67" customWidth="1"/>
    <col min="3341" max="3341" width="3.7109375" style="67" customWidth="1"/>
    <col min="3342" max="3580" width="10.5703125" style="67"/>
    <col min="3581" max="3582" width="10.5703125" style="67" customWidth="1"/>
    <col min="3583" max="3583" width="3.7109375" style="67" customWidth="1"/>
    <col min="3584" max="3584" width="7.7109375" style="67" customWidth="1"/>
    <col min="3585" max="3585" width="29.7109375" style="67" customWidth="1"/>
    <col min="3586" max="3586" width="3.7109375" style="67" customWidth="1"/>
    <col min="3587" max="3587" width="5.42578125" style="67" customWidth="1"/>
    <col min="3588" max="3588" width="24.5703125" style="67" bestFit="1" customWidth="1"/>
    <col min="3589" max="3589" width="24.42578125" style="67" customWidth="1"/>
    <col min="3590" max="3590" width="3.7109375" style="67" customWidth="1"/>
    <col min="3591" max="3591" width="6.28515625" style="67" bestFit="1" customWidth="1"/>
    <col min="3592" max="3592" width="25.85546875" style="67" customWidth="1"/>
    <col min="3593" max="3596" width="18.7109375" style="67" customWidth="1"/>
    <col min="3597" max="3597" width="3.7109375" style="67" customWidth="1"/>
    <col min="3598" max="3836" width="10.5703125" style="67"/>
    <col min="3837" max="3838" width="10.5703125" style="67" customWidth="1"/>
    <col min="3839" max="3839" width="3.7109375" style="67" customWidth="1"/>
    <col min="3840" max="3840" width="7.7109375" style="67" customWidth="1"/>
    <col min="3841" max="3841" width="29.7109375" style="67" customWidth="1"/>
    <col min="3842" max="3842" width="3.7109375" style="67" customWidth="1"/>
    <col min="3843" max="3843" width="5.42578125" style="67" customWidth="1"/>
    <col min="3844" max="3844" width="24.5703125" style="67" bestFit="1" customWidth="1"/>
    <col min="3845" max="3845" width="24.42578125" style="67" customWidth="1"/>
    <col min="3846" max="3846" width="3.7109375" style="67" customWidth="1"/>
    <col min="3847" max="3847" width="6.28515625" style="67" bestFit="1" customWidth="1"/>
    <col min="3848" max="3848" width="25.85546875" style="67" customWidth="1"/>
    <col min="3849" max="3852" width="18.7109375" style="67" customWidth="1"/>
    <col min="3853" max="3853" width="3.7109375" style="67" customWidth="1"/>
    <col min="3854" max="4092" width="10.5703125" style="67"/>
    <col min="4093" max="4094" width="10.5703125" style="67" customWidth="1"/>
    <col min="4095" max="4095" width="3.7109375" style="67" customWidth="1"/>
    <col min="4096" max="4096" width="7.7109375" style="67" customWidth="1"/>
    <col min="4097" max="4097" width="29.7109375" style="67" customWidth="1"/>
    <col min="4098" max="4098" width="3.7109375" style="67" customWidth="1"/>
    <col min="4099" max="4099" width="5.42578125" style="67" customWidth="1"/>
    <col min="4100" max="4100" width="24.5703125" style="67" bestFit="1" customWidth="1"/>
    <col min="4101" max="4101" width="24.42578125" style="67" customWidth="1"/>
    <col min="4102" max="4102" width="3.7109375" style="67" customWidth="1"/>
    <col min="4103" max="4103" width="6.28515625" style="67" bestFit="1" customWidth="1"/>
    <col min="4104" max="4104" width="25.85546875" style="67" customWidth="1"/>
    <col min="4105" max="4108" width="18.7109375" style="67" customWidth="1"/>
    <col min="4109" max="4109" width="3.7109375" style="67" customWidth="1"/>
    <col min="4110" max="4348" width="10.5703125" style="67"/>
    <col min="4349" max="4350" width="10.5703125" style="67" customWidth="1"/>
    <col min="4351" max="4351" width="3.7109375" style="67" customWidth="1"/>
    <col min="4352" max="4352" width="7.7109375" style="67" customWidth="1"/>
    <col min="4353" max="4353" width="29.7109375" style="67" customWidth="1"/>
    <col min="4354" max="4354" width="3.7109375" style="67" customWidth="1"/>
    <col min="4355" max="4355" width="5.42578125" style="67" customWidth="1"/>
    <col min="4356" max="4356" width="24.5703125" style="67" bestFit="1" customWidth="1"/>
    <col min="4357" max="4357" width="24.42578125" style="67" customWidth="1"/>
    <col min="4358" max="4358" width="3.7109375" style="67" customWidth="1"/>
    <col min="4359" max="4359" width="6.28515625" style="67" bestFit="1" customWidth="1"/>
    <col min="4360" max="4360" width="25.85546875" style="67" customWidth="1"/>
    <col min="4361" max="4364" width="18.7109375" style="67" customWidth="1"/>
    <col min="4365" max="4365" width="3.7109375" style="67" customWidth="1"/>
    <col min="4366" max="4604" width="10.5703125" style="67"/>
    <col min="4605" max="4606" width="10.5703125" style="67" customWidth="1"/>
    <col min="4607" max="4607" width="3.7109375" style="67" customWidth="1"/>
    <col min="4608" max="4608" width="7.7109375" style="67" customWidth="1"/>
    <col min="4609" max="4609" width="29.7109375" style="67" customWidth="1"/>
    <col min="4610" max="4610" width="3.7109375" style="67" customWidth="1"/>
    <col min="4611" max="4611" width="5.42578125" style="67" customWidth="1"/>
    <col min="4612" max="4612" width="24.5703125" style="67" bestFit="1" customWidth="1"/>
    <col min="4613" max="4613" width="24.42578125" style="67" customWidth="1"/>
    <col min="4614" max="4614" width="3.7109375" style="67" customWidth="1"/>
    <col min="4615" max="4615" width="6.28515625" style="67" bestFit="1" customWidth="1"/>
    <col min="4616" max="4616" width="25.85546875" style="67" customWidth="1"/>
    <col min="4617" max="4620" width="18.7109375" style="67" customWidth="1"/>
    <col min="4621" max="4621" width="3.7109375" style="67" customWidth="1"/>
    <col min="4622" max="4860" width="10.5703125" style="67"/>
    <col min="4861" max="4862" width="10.5703125" style="67" customWidth="1"/>
    <col min="4863" max="4863" width="3.7109375" style="67" customWidth="1"/>
    <col min="4864" max="4864" width="7.7109375" style="67" customWidth="1"/>
    <col min="4865" max="4865" width="29.7109375" style="67" customWidth="1"/>
    <col min="4866" max="4866" width="3.7109375" style="67" customWidth="1"/>
    <col min="4867" max="4867" width="5.42578125" style="67" customWidth="1"/>
    <col min="4868" max="4868" width="24.5703125" style="67" bestFit="1" customWidth="1"/>
    <col min="4869" max="4869" width="24.42578125" style="67" customWidth="1"/>
    <col min="4870" max="4870" width="3.7109375" style="67" customWidth="1"/>
    <col min="4871" max="4871" width="6.28515625" style="67" bestFit="1" customWidth="1"/>
    <col min="4872" max="4872" width="25.85546875" style="67" customWidth="1"/>
    <col min="4873" max="4876" width="18.7109375" style="67" customWidth="1"/>
    <col min="4877" max="4877" width="3.7109375" style="67" customWidth="1"/>
    <col min="4878" max="5116" width="10.5703125" style="67"/>
    <col min="5117" max="5118" width="10.5703125" style="67" customWidth="1"/>
    <col min="5119" max="5119" width="3.7109375" style="67" customWidth="1"/>
    <col min="5120" max="5120" width="7.7109375" style="67" customWidth="1"/>
    <col min="5121" max="5121" width="29.7109375" style="67" customWidth="1"/>
    <col min="5122" max="5122" width="3.7109375" style="67" customWidth="1"/>
    <col min="5123" max="5123" width="5.42578125" style="67" customWidth="1"/>
    <col min="5124" max="5124" width="24.5703125" style="67" bestFit="1" customWidth="1"/>
    <col min="5125" max="5125" width="24.42578125" style="67" customWidth="1"/>
    <col min="5126" max="5126" width="3.7109375" style="67" customWidth="1"/>
    <col min="5127" max="5127" width="6.28515625" style="67" bestFit="1" customWidth="1"/>
    <col min="5128" max="5128" width="25.85546875" style="67" customWidth="1"/>
    <col min="5129" max="5132" width="18.7109375" style="67" customWidth="1"/>
    <col min="5133" max="5133" width="3.7109375" style="67" customWidth="1"/>
    <col min="5134" max="5372" width="10.5703125" style="67"/>
    <col min="5373" max="5374" width="10.5703125" style="67" customWidth="1"/>
    <col min="5375" max="5375" width="3.7109375" style="67" customWidth="1"/>
    <col min="5376" max="5376" width="7.7109375" style="67" customWidth="1"/>
    <col min="5377" max="5377" width="29.7109375" style="67" customWidth="1"/>
    <col min="5378" max="5378" width="3.7109375" style="67" customWidth="1"/>
    <col min="5379" max="5379" width="5.42578125" style="67" customWidth="1"/>
    <col min="5380" max="5380" width="24.5703125" style="67" bestFit="1" customWidth="1"/>
    <col min="5381" max="5381" width="24.42578125" style="67" customWidth="1"/>
    <col min="5382" max="5382" width="3.7109375" style="67" customWidth="1"/>
    <col min="5383" max="5383" width="6.28515625" style="67" bestFit="1" customWidth="1"/>
    <col min="5384" max="5384" width="25.85546875" style="67" customWidth="1"/>
    <col min="5385" max="5388" width="18.7109375" style="67" customWidth="1"/>
    <col min="5389" max="5389" width="3.7109375" style="67" customWidth="1"/>
    <col min="5390" max="5628" width="10.5703125" style="67"/>
    <col min="5629" max="5630" width="10.5703125" style="67" customWidth="1"/>
    <col min="5631" max="5631" width="3.7109375" style="67" customWidth="1"/>
    <col min="5632" max="5632" width="7.7109375" style="67" customWidth="1"/>
    <col min="5633" max="5633" width="29.7109375" style="67" customWidth="1"/>
    <col min="5634" max="5634" width="3.7109375" style="67" customWidth="1"/>
    <col min="5635" max="5635" width="5.42578125" style="67" customWidth="1"/>
    <col min="5636" max="5636" width="24.5703125" style="67" bestFit="1" customWidth="1"/>
    <col min="5637" max="5637" width="24.42578125" style="67" customWidth="1"/>
    <col min="5638" max="5638" width="3.7109375" style="67" customWidth="1"/>
    <col min="5639" max="5639" width="6.28515625" style="67" bestFit="1" customWidth="1"/>
    <col min="5640" max="5640" width="25.85546875" style="67" customWidth="1"/>
    <col min="5641" max="5644" width="18.7109375" style="67" customWidth="1"/>
    <col min="5645" max="5645" width="3.7109375" style="67" customWidth="1"/>
    <col min="5646" max="5884" width="10.5703125" style="67"/>
    <col min="5885" max="5886" width="10.5703125" style="67" customWidth="1"/>
    <col min="5887" max="5887" width="3.7109375" style="67" customWidth="1"/>
    <col min="5888" max="5888" width="7.7109375" style="67" customWidth="1"/>
    <col min="5889" max="5889" width="29.7109375" style="67" customWidth="1"/>
    <col min="5890" max="5890" width="3.7109375" style="67" customWidth="1"/>
    <col min="5891" max="5891" width="5.42578125" style="67" customWidth="1"/>
    <col min="5892" max="5892" width="24.5703125" style="67" bestFit="1" customWidth="1"/>
    <col min="5893" max="5893" width="24.42578125" style="67" customWidth="1"/>
    <col min="5894" max="5894" width="3.7109375" style="67" customWidth="1"/>
    <col min="5895" max="5895" width="6.28515625" style="67" bestFit="1" customWidth="1"/>
    <col min="5896" max="5896" width="25.85546875" style="67" customWidth="1"/>
    <col min="5897" max="5900" width="18.7109375" style="67" customWidth="1"/>
    <col min="5901" max="5901" width="3.7109375" style="67" customWidth="1"/>
    <col min="5902" max="6140" width="10.5703125" style="67"/>
    <col min="6141" max="6142" width="10.5703125" style="67" customWidth="1"/>
    <col min="6143" max="6143" width="3.7109375" style="67" customWidth="1"/>
    <col min="6144" max="6144" width="7.7109375" style="67" customWidth="1"/>
    <col min="6145" max="6145" width="29.7109375" style="67" customWidth="1"/>
    <col min="6146" max="6146" width="3.7109375" style="67" customWidth="1"/>
    <col min="6147" max="6147" width="5.42578125" style="67" customWidth="1"/>
    <col min="6148" max="6148" width="24.5703125" style="67" bestFit="1" customWidth="1"/>
    <col min="6149" max="6149" width="24.42578125" style="67" customWidth="1"/>
    <col min="6150" max="6150" width="3.7109375" style="67" customWidth="1"/>
    <col min="6151" max="6151" width="6.28515625" style="67" bestFit="1" customWidth="1"/>
    <col min="6152" max="6152" width="25.85546875" style="67" customWidth="1"/>
    <col min="6153" max="6156" width="18.7109375" style="67" customWidth="1"/>
    <col min="6157" max="6157" width="3.7109375" style="67" customWidth="1"/>
    <col min="6158" max="6396" width="10.5703125" style="67"/>
    <col min="6397" max="6398" width="10.5703125" style="67" customWidth="1"/>
    <col min="6399" max="6399" width="3.7109375" style="67" customWidth="1"/>
    <col min="6400" max="6400" width="7.7109375" style="67" customWidth="1"/>
    <col min="6401" max="6401" width="29.7109375" style="67" customWidth="1"/>
    <col min="6402" max="6402" width="3.7109375" style="67" customWidth="1"/>
    <col min="6403" max="6403" width="5.42578125" style="67" customWidth="1"/>
    <col min="6404" max="6404" width="24.5703125" style="67" bestFit="1" customWidth="1"/>
    <col min="6405" max="6405" width="24.42578125" style="67" customWidth="1"/>
    <col min="6406" max="6406" width="3.7109375" style="67" customWidth="1"/>
    <col min="6407" max="6407" width="6.28515625" style="67" bestFit="1" customWidth="1"/>
    <col min="6408" max="6408" width="25.85546875" style="67" customWidth="1"/>
    <col min="6409" max="6412" width="18.7109375" style="67" customWidth="1"/>
    <col min="6413" max="6413" width="3.7109375" style="67" customWidth="1"/>
    <col min="6414" max="6652" width="10.5703125" style="67"/>
    <col min="6653" max="6654" width="10.5703125" style="67" customWidth="1"/>
    <col min="6655" max="6655" width="3.7109375" style="67" customWidth="1"/>
    <col min="6656" max="6656" width="7.7109375" style="67" customWidth="1"/>
    <col min="6657" max="6657" width="29.7109375" style="67" customWidth="1"/>
    <col min="6658" max="6658" width="3.7109375" style="67" customWidth="1"/>
    <col min="6659" max="6659" width="5.42578125" style="67" customWidth="1"/>
    <col min="6660" max="6660" width="24.5703125" style="67" bestFit="1" customWidth="1"/>
    <col min="6661" max="6661" width="24.42578125" style="67" customWidth="1"/>
    <col min="6662" max="6662" width="3.7109375" style="67" customWidth="1"/>
    <col min="6663" max="6663" width="6.28515625" style="67" bestFit="1" customWidth="1"/>
    <col min="6664" max="6664" width="25.85546875" style="67" customWidth="1"/>
    <col min="6665" max="6668" width="18.7109375" style="67" customWidth="1"/>
    <col min="6669" max="6669" width="3.7109375" style="67" customWidth="1"/>
    <col min="6670" max="6908" width="10.5703125" style="67"/>
    <col min="6909" max="6910" width="10.5703125" style="67" customWidth="1"/>
    <col min="6911" max="6911" width="3.7109375" style="67" customWidth="1"/>
    <col min="6912" max="6912" width="7.7109375" style="67" customWidth="1"/>
    <col min="6913" max="6913" width="29.7109375" style="67" customWidth="1"/>
    <col min="6914" max="6914" width="3.7109375" style="67" customWidth="1"/>
    <col min="6915" max="6915" width="5.42578125" style="67" customWidth="1"/>
    <col min="6916" max="6916" width="24.5703125" style="67" bestFit="1" customWidth="1"/>
    <col min="6917" max="6917" width="24.42578125" style="67" customWidth="1"/>
    <col min="6918" max="6918" width="3.7109375" style="67" customWidth="1"/>
    <col min="6919" max="6919" width="6.28515625" style="67" bestFit="1" customWidth="1"/>
    <col min="6920" max="6920" width="25.85546875" style="67" customWidth="1"/>
    <col min="6921" max="6924" width="18.7109375" style="67" customWidth="1"/>
    <col min="6925" max="6925" width="3.7109375" style="67" customWidth="1"/>
    <col min="6926" max="7164" width="10.5703125" style="67"/>
    <col min="7165" max="7166" width="10.5703125" style="67" customWidth="1"/>
    <col min="7167" max="7167" width="3.7109375" style="67" customWidth="1"/>
    <col min="7168" max="7168" width="7.7109375" style="67" customWidth="1"/>
    <col min="7169" max="7169" width="29.7109375" style="67" customWidth="1"/>
    <col min="7170" max="7170" width="3.7109375" style="67" customWidth="1"/>
    <col min="7171" max="7171" width="5.42578125" style="67" customWidth="1"/>
    <col min="7172" max="7172" width="24.5703125" style="67" bestFit="1" customWidth="1"/>
    <col min="7173" max="7173" width="24.42578125" style="67" customWidth="1"/>
    <col min="7174" max="7174" width="3.7109375" style="67" customWidth="1"/>
    <col min="7175" max="7175" width="6.28515625" style="67" bestFit="1" customWidth="1"/>
    <col min="7176" max="7176" width="25.85546875" style="67" customWidth="1"/>
    <col min="7177" max="7180" width="18.7109375" style="67" customWidth="1"/>
    <col min="7181" max="7181" width="3.7109375" style="67" customWidth="1"/>
    <col min="7182" max="7420" width="10.5703125" style="67"/>
    <col min="7421" max="7422" width="10.5703125" style="67" customWidth="1"/>
    <col min="7423" max="7423" width="3.7109375" style="67" customWidth="1"/>
    <col min="7424" max="7424" width="7.7109375" style="67" customWidth="1"/>
    <col min="7425" max="7425" width="29.7109375" style="67" customWidth="1"/>
    <col min="7426" max="7426" width="3.7109375" style="67" customWidth="1"/>
    <col min="7427" max="7427" width="5.42578125" style="67" customWidth="1"/>
    <col min="7428" max="7428" width="24.5703125" style="67" bestFit="1" customWidth="1"/>
    <col min="7429" max="7429" width="24.42578125" style="67" customWidth="1"/>
    <col min="7430" max="7430" width="3.7109375" style="67" customWidth="1"/>
    <col min="7431" max="7431" width="6.28515625" style="67" bestFit="1" customWidth="1"/>
    <col min="7432" max="7432" width="25.85546875" style="67" customWidth="1"/>
    <col min="7433" max="7436" width="18.7109375" style="67" customWidth="1"/>
    <col min="7437" max="7437" width="3.7109375" style="67" customWidth="1"/>
    <col min="7438" max="7676" width="10.5703125" style="67"/>
    <col min="7677" max="7678" width="10.5703125" style="67" customWidth="1"/>
    <col min="7679" max="7679" width="3.7109375" style="67" customWidth="1"/>
    <col min="7680" max="7680" width="7.7109375" style="67" customWidth="1"/>
    <col min="7681" max="7681" width="29.7109375" style="67" customWidth="1"/>
    <col min="7682" max="7682" width="3.7109375" style="67" customWidth="1"/>
    <col min="7683" max="7683" width="5.42578125" style="67" customWidth="1"/>
    <col min="7684" max="7684" width="24.5703125" style="67" bestFit="1" customWidth="1"/>
    <col min="7685" max="7685" width="24.42578125" style="67" customWidth="1"/>
    <col min="7686" max="7686" width="3.7109375" style="67" customWidth="1"/>
    <col min="7687" max="7687" width="6.28515625" style="67" bestFit="1" customWidth="1"/>
    <col min="7688" max="7688" width="25.85546875" style="67" customWidth="1"/>
    <col min="7689" max="7692" width="18.7109375" style="67" customWidth="1"/>
    <col min="7693" max="7693" width="3.7109375" style="67" customWidth="1"/>
    <col min="7694" max="7932" width="10.5703125" style="67"/>
    <col min="7933" max="7934" width="10.5703125" style="67" customWidth="1"/>
    <col min="7935" max="7935" width="3.7109375" style="67" customWidth="1"/>
    <col min="7936" max="7936" width="7.7109375" style="67" customWidth="1"/>
    <col min="7937" max="7937" width="29.7109375" style="67" customWidth="1"/>
    <col min="7938" max="7938" width="3.7109375" style="67" customWidth="1"/>
    <col min="7939" max="7939" width="5.42578125" style="67" customWidth="1"/>
    <col min="7940" max="7940" width="24.5703125" style="67" bestFit="1" customWidth="1"/>
    <col min="7941" max="7941" width="24.42578125" style="67" customWidth="1"/>
    <col min="7942" max="7942" width="3.7109375" style="67" customWidth="1"/>
    <col min="7943" max="7943" width="6.28515625" style="67" bestFit="1" customWidth="1"/>
    <col min="7944" max="7944" width="25.85546875" style="67" customWidth="1"/>
    <col min="7945" max="7948" width="18.7109375" style="67" customWidth="1"/>
    <col min="7949" max="7949" width="3.7109375" style="67" customWidth="1"/>
    <col min="7950" max="8188" width="10.5703125" style="67"/>
    <col min="8189" max="8190" width="10.5703125" style="67" customWidth="1"/>
    <col min="8191" max="8191" width="3.7109375" style="67" customWidth="1"/>
    <col min="8192" max="8192" width="7.7109375" style="67" customWidth="1"/>
    <col min="8193" max="8193" width="29.7109375" style="67" customWidth="1"/>
    <col min="8194" max="8194" width="3.7109375" style="67" customWidth="1"/>
    <col min="8195" max="8195" width="5.42578125" style="67" customWidth="1"/>
    <col min="8196" max="8196" width="24.5703125" style="67" bestFit="1" customWidth="1"/>
    <col min="8197" max="8197" width="24.42578125" style="67" customWidth="1"/>
    <col min="8198" max="8198" width="3.7109375" style="67" customWidth="1"/>
    <col min="8199" max="8199" width="6.28515625" style="67" bestFit="1" customWidth="1"/>
    <col min="8200" max="8200" width="25.85546875" style="67" customWidth="1"/>
    <col min="8201" max="8204" width="18.7109375" style="67" customWidth="1"/>
    <col min="8205" max="8205" width="3.7109375" style="67" customWidth="1"/>
    <col min="8206" max="8444" width="10.5703125" style="67"/>
    <col min="8445" max="8446" width="10.5703125" style="67" customWidth="1"/>
    <col min="8447" max="8447" width="3.7109375" style="67" customWidth="1"/>
    <col min="8448" max="8448" width="7.7109375" style="67" customWidth="1"/>
    <col min="8449" max="8449" width="29.7109375" style="67" customWidth="1"/>
    <col min="8450" max="8450" width="3.7109375" style="67" customWidth="1"/>
    <col min="8451" max="8451" width="5.42578125" style="67" customWidth="1"/>
    <col min="8452" max="8452" width="24.5703125" style="67" bestFit="1" customWidth="1"/>
    <col min="8453" max="8453" width="24.42578125" style="67" customWidth="1"/>
    <col min="8454" max="8454" width="3.7109375" style="67" customWidth="1"/>
    <col min="8455" max="8455" width="6.28515625" style="67" bestFit="1" customWidth="1"/>
    <col min="8456" max="8456" width="25.85546875" style="67" customWidth="1"/>
    <col min="8457" max="8460" width="18.7109375" style="67" customWidth="1"/>
    <col min="8461" max="8461" width="3.7109375" style="67" customWidth="1"/>
    <col min="8462" max="8700" width="10.5703125" style="67"/>
    <col min="8701" max="8702" width="10.5703125" style="67" customWidth="1"/>
    <col min="8703" max="8703" width="3.7109375" style="67" customWidth="1"/>
    <col min="8704" max="8704" width="7.7109375" style="67" customWidth="1"/>
    <col min="8705" max="8705" width="29.7109375" style="67" customWidth="1"/>
    <col min="8706" max="8706" width="3.7109375" style="67" customWidth="1"/>
    <col min="8707" max="8707" width="5.42578125" style="67" customWidth="1"/>
    <col min="8708" max="8708" width="24.5703125" style="67" bestFit="1" customWidth="1"/>
    <col min="8709" max="8709" width="24.42578125" style="67" customWidth="1"/>
    <col min="8710" max="8710" width="3.7109375" style="67" customWidth="1"/>
    <col min="8711" max="8711" width="6.28515625" style="67" bestFit="1" customWidth="1"/>
    <col min="8712" max="8712" width="25.85546875" style="67" customWidth="1"/>
    <col min="8713" max="8716" width="18.7109375" style="67" customWidth="1"/>
    <col min="8717" max="8717" width="3.7109375" style="67" customWidth="1"/>
    <col min="8718" max="8956" width="10.5703125" style="67"/>
    <col min="8957" max="8958" width="10.5703125" style="67" customWidth="1"/>
    <col min="8959" max="8959" width="3.7109375" style="67" customWidth="1"/>
    <col min="8960" max="8960" width="7.7109375" style="67" customWidth="1"/>
    <col min="8961" max="8961" width="29.7109375" style="67" customWidth="1"/>
    <col min="8962" max="8962" width="3.7109375" style="67" customWidth="1"/>
    <col min="8963" max="8963" width="5.42578125" style="67" customWidth="1"/>
    <col min="8964" max="8964" width="24.5703125" style="67" bestFit="1" customWidth="1"/>
    <col min="8965" max="8965" width="24.42578125" style="67" customWidth="1"/>
    <col min="8966" max="8966" width="3.7109375" style="67" customWidth="1"/>
    <col min="8967" max="8967" width="6.28515625" style="67" bestFit="1" customWidth="1"/>
    <col min="8968" max="8968" width="25.85546875" style="67" customWidth="1"/>
    <col min="8969" max="8972" width="18.7109375" style="67" customWidth="1"/>
    <col min="8973" max="8973" width="3.7109375" style="67" customWidth="1"/>
    <col min="8974" max="9212" width="10.5703125" style="67"/>
    <col min="9213" max="9214" width="10.5703125" style="67" customWidth="1"/>
    <col min="9215" max="9215" width="3.7109375" style="67" customWidth="1"/>
    <col min="9216" max="9216" width="7.7109375" style="67" customWidth="1"/>
    <col min="9217" max="9217" width="29.7109375" style="67" customWidth="1"/>
    <col min="9218" max="9218" width="3.7109375" style="67" customWidth="1"/>
    <col min="9219" max="9219" width="5.42578125" style="67" customWidth="1"/>
    <col min="9220" max="9220" width="24.5703125" style="67" bestFit="1" customWidth="1"/>
    <col min="9221" max="9221" width="24.42578125" style="67" customWidth="1"/>
    <col min="9222" max="9222" width="3.7109375" style="67" customWidth="1"/>
    <col min="9223" max="9223" width="6.28515625" style="67" bestFit="1" customWidth="1"/>
    <col min="9224" max="9224" width="25.85546875" style="67" customWidth="1"/>
    <col min="9225" max="9228" width="18.7109375" style="67" customWidth="1"/>
    <col min="9229" max="9229" width="3.7109375" style="67" customWidth="1"/>
    <col min="9230" max="9468" width="10.5703125" style="67"/>
    <col min="9469" max="9470" width="10.5703125" style="67" customWidth="1"/>
    <col min="9471" max="9471" width="3.7109375" style="67" customWidth="1"/>
    <col min="9472" max="9472" width="7.7109375" style="67" customWidth="1"/>
    <col min="9473" max="9473" width="29.7109375" style="67" customWidth="1"/>
    <col min="9474" max="9474" width="3.7109375" style="67" customWidth="1"/>
    <col min="9475" max="9475" width="5.42578125" style="67" customWidth="1"/>
    <col min="9476" max="9476" width="24.5703125" style="67" bestFit="1" customWidth="1"/>
    <col min="9477" max="9477" width="24.42578125" style="67" customWidth="1"/>
    <col min="9478" max="9478" width="3.7109375" style="67" customWidth="1"/>
    <col min="9479" max="9479" width="6.28515625" style="67" bestFit="1" customWidth="1"/>
    <col min="9480" max="9480" width="25.85546875" style="67" customWidth="1"/>
    <col min="9481" max="9484" width="18.7109375" style="67" customWidth="1"/>
    <col min="9485" max="9485" width="3.7109375" style="67" customWidth="1"/>
    <col min="9486" max="9724" width="10.5703125" style="67"/>
    <col min="9725" max="9726" width="10.5703125" style="67" customWidth="1"/>
    <col min="9727" max="9727" width="3.7109375" style="67" customWidth="1"/>
    <col min="9728" max="9728" width="7.7109375" style="67" customWidth="1"/>
    <col min="9729" max="9729" width="29.7109375" style="67" customWidth="1"/>
    <col min="9730" max="9730" width="3.7109375" style="67" customWidth="1"/>
    <col min="9731" max="9731" width="5.42578125" style="67" customWidth="1"/>
    <col min="9732" max="9732" width="24.5703125" style="67" bestFit="1" customWidth="1"/>
    <col min="9733" max="9733" width="24.42578125" style="67" customWidth="1"/>
    <col min="9734" max="9734" width="3.7109375" style="67" customWidth="1"/>
    <col min="9735" max="9735" width="6.28515625" style="67" bestFit="1" customWidth="1"/>
    <col min="9736" max="9736" width="25.85546875" style="67" customWidth="1"/>
    <col min="9737" max="9740" width="18.7109375" style="67" customWidth="1"/>
    <col min="9741" max="9741" width="3.7109375" style="67" customWidth="1"/>
    <col min="9742" max="9980" width="10.5703125" style="67"/>
    <col min="9981" max="9982" width="10.5703125" style="67" customWidth="1"/>
    <col min="9983" max="9983" width="3.7109375" style="67" customWidth="1"/>
    <col min="9984" max="9984" width="7.7109375" style="67" customWidth="1"/>
    <col min="9985" max="9985" width="29.7109375" style="67" customWidth="1"/>
    <col min="9986" max="9986" width="3.7109375" style="67" customWidth="1"/>
    <col min="9987" max="9987" width="5.42578125" style="67" customWidth="1"/>
    <col min="9988" max="9988" width="24.5703125" style="67" bestFit="1" customWidth="1"/>
    <col min="9989" max="9989" width="24.42578125" style="67" customWidth="1"/>
    <col min="9990" max="9990" width="3.7109375" style="67" customWidth="1"/>
    <col min="9991" max="9991" width="6.28515625" style="67" bestFit="1" customWidth="1"/>
    <col min="9992" max="9992" width="25.85546875" style="67" customWidth="1"/>
    <col min="9993" max="9996" width="18.7109375" style="67" customWidth="1"/>
    <col min="9997" max="9997" width="3.7109375" style="67" customWidth="1"/>
    <col min="9998" max="10236" width="10.5703125" style="67"/>
    <col min="10237" max="10238" width="10.5703125" style="67" customWidth="1"/>
    <col min="10239" max="10239" width="3.7109375" style="67" customWidth="1"/>
    <col min="10240" max="10240" width="7.7109375" style="67" customWidth="1"/>
    <col min="10241" max="10241" width="29.7109375" style="67" customWidth="1"/>
    <col min="10242" max="10242" width="3.7109375" style="67" customWidth="1"/>
    <col min="10243" max="10243" width="5.42578125" style="67" customWidth="1"/>
    <col min="10244" max="10244" width="24.5703125" style="67" bestFit="1" customWidth="1"/>
    <col min="10245" max="10245" width="24.42578125" style="67" customWidth="1"/>
    <col min="10246" max="10246" width="3.7109375" style="67" customWidth="1"/>
    <col min="10247" max="10247" width="6.28515625" style="67" bestFit="1" customWidth="1"/>
    <col min="10248" max="10248" width="25.85546875" style="67" customWidth="1"/>
    <col min="10249" max="10252" width="18.7109375" style="67" customWidth="1"/>
    <col min="10253" max="10253" width="3.7109375" style="67" customWidth="1"/>
    <col min="10254" max="10492" width="10.5703125" style="67"/>
    <col min="10493" max="10494" width="10.5703125" style="67" customWidth="1"/>
    <col min="10495" max="10495" width="3.7109375" style="67" customWidth="1"/>
    <col min="10496" max="10496" width="7.7109375" style="67" customWidth="1"/>
    <col min="10497" max="10497" width="29.7109375" style="67" customWidth="1"/>
    <col min="10498" max="10498" width="3.7109375" style="67" customWidth="1"/>
    <col min="10499" max="10499" width="5.42578125" style="67" customWidth="1"/>
    <col min="10500" max="10500" width="24.5703125" style="67" bestFit="1" customWidth="1"/>
    <col min="10501" max="10501" width="24.42578125" style="67" customWidth="1"/>
    <col min="10502" max="10502" width="3.7109375" style="67" customWidth="1"/>
    <col min="10503" max="10503" width="6.28515625" style="67" bestFit="1" customWidth="1"/>
    <col min="10504" max="10504" width="25.85546875" style="67" customWidth="1"/>
    <col min="10505" max="10508" width="18.7109375" style="67" customWidth="1"/>
    <col min="10509" max="10509" width="3.7109375" style="67" customWidth="1"/>
    <col min="10510" max="10748" width="10.5703125" style="67"/>
    <col min="10749" max="10750" width="10.5703125" style="67" customWidth="1"/>
    <col min="10751" max="10751" width="3.7109375" style="67" customWidth="1"/>
    <col min="10752" max="10752" width="7.7109375" style="67" customWidth="1"/>
    <col min="10753" max="10753" width="29.7109375" style="67" customWidth="1"/>
    <col min="10754" max="10754" width="3.7109375" style="67" customWidth="1"/>
    <col min="10755" max="10755" width="5.42578125" style="67" customWidth="1"/>
    <col min="10756" max="10756" width="24.5703125" style="67" bestFit="1" customWidth="1"/>
    <col min="10757" max="10757" width="24.42578125" style="67" customWidth="1"/>
    <col min="10758" max="10758" width="3.7109375" style="67" customWidth="1"/>
    <col min="10759" max="10759" width="6.28515625" style="67" bestFit="1" customWidth="1"/>
    <col min="10760" max="10760" width="25.85546875" style="67" customWidth="1"/>
    <col min="10761" max="10764" width="18.7109375" style="67" customWidth="1"/>
    <col min="10765" max="10765" width="3.7109375" style="67" customWidth="1"/>
    <col min="10766" max="11004" width="10.5703125" style="67"/>
    <col min="11005" max="11006" width="10.5703125" style="67" customWidth="1"/>
    <col min="11007" max="11007" width="3.7109375" style="67" customWidth="1"/>
    <col min="11008" max="11008" width="7.7109375" style="67" customWidth="1"/>
    <col min="11009" max="11009" width="29.7109375" style="67" customWidth="1"/>
    <col min="11010" max="11010" width="3.7109375" style="67" customWidth="1"/>
    <col min="11011" max="11011" width="5.42578125" style="67" customWidth="1"/>
    <col min="11012" max="11012" width="24.5703125" style="67" bestFit="1" customWidth="1"/>
    <col min="11013" max="11013" width="24.42578125" style="67" customWidth="1"/>
    <col min="11014" max="11014" width="3.7109375" style="67" customWidth="1"/>
    <col min="11015" max="11015" width="6.28515625" style="67" bestFit="1" customWidth="1"/>
    <col min="11016" max="11016" width="25.85546875" style="67" customWidth="1"/>
    <col min="11017" max="11020" width="18.7109375" style="67" customWidth="1"/>
    <col min="11021" max="11021" width="3.7109375" style="67" customWidth="1"/>
    <col min="11022" max="11260" width="10.5703125" style="67"/>
    <col min="11261" max="11262" width="10.5703125" style="67" customWidth="1"/>
    <col min="11263" max="11263" width="3.7109375" style="67" customWidth="1"/>
    <col min="11264" max="11264" width="7.7109375" style="67" customWidth="1"/>
    <col min="11265" max="11265" width="29.7109375" style="67" customWidth="1"/>
    <col min="11266" max="11266" width="3.7109375" style="67" customWidth="1"/>
    <col min="11267" max="11267" width="5.42578125" style="67" customWidth="1"/>
    <col min="11268" max="11268" width="24.5703125" style="67" bestFit="1" customWidth="1"/>
    <col min="11269" max="11269" width="24.42578125" style="67" customWidth="1"/>
    <col min="11270" max="11270" width="3.7109375" style="67" customWidth="1"/>
    <col min="11271" max="11271" width="6.28515625" style="67" bestFit="1" customWidth="1"/>
    <col min="11272" max="11272" width="25.85546875" style="67" customWidth="1"/>
    <col min="11273" max="11276" width="18.7109375" style="67" customWidth="1"/>
    <col min="11277" max="11277" width="3.7109375" style="67" customWidth="1"/>
    <col min="11278" max="11516" width="10.5703125" style="67"/>
    <col min="11517" max="11518" width="10.5703125" style="67" customWidth="1"/>
    <col min="11519" max="11519" width="3.7109375" style="67" customWidth="1"/>
    <col min="11520" max="11520" width="7.7109375" style="67" customWidth="1"/>
    <col min="11521" max="11521" width="29.7109375" style="67" customWidth="1"/>
    <col min="11522" max="11522" width="3.7109375" style="67" customWidth="1"/>
    <col min="11523" max="11523" width="5.42578125" style="67" customWidth="1"/>
    <col min="11524" max="11524" width="24.5703125" style="67" bestFit="1" customWidth="1"/>
    <col min="11525" max="11525" width="24.42578125" style="67" customWidth="1"/>
    <col min="11526" max="11526" width="3.7109375" style="67" customWidth="1"/>
    <col min="11527" max="11527" width="6.28515625" style="67" bestFit="1" customWidth="1"/>
    <col min="11528" max="11528" width="25.85546875" style="67" customWidth="1"/>
    <col min="11529" max="11532" width="18.7109375" style="67" customWidth="1"/>
    <col min="11533" max="11533" width="3.7109375" style="67" customWidth="1"/>
    <col min="11534" max="11772" width="10.5703125" style="67"/>
    <col min="11773" max="11774" width="10.5703125" style="67" customWidth="1"/>
    <col min="11775" max="11775" width="3.7109375" style="67" customWidth="1"/>
    <col min="11776" max="11776" width="7.7109375" style="67" customWidth="1"/>
    <col min="11777" max="11777" width="29.7109375" style="67" customWidth="1"/>
    <col min="11778" max="11778" width="3.7109375" style="67" customWidth="1"/>
    <col min="11779" max="11779" width="5.42578125" style="67" customWidth="1"/>
    <col min="11780" max="11780" width="24.5703125" style="67" bestFit="1" customWidth="1"/>
    <col min="11781" max="11781" width="24.42578125" style="67" customWidth="1"/>
    <col min="11782" max="11782" width="3.7109375" style="67" customWidth="1"/>
    <col min="11783" max="11783" width="6.28515625" style="67" bestFit="1" customWidth="1"/>
    <col min="11784" max="11784" width="25.85546875" style="67" customWidth="1"/>
    <col min="11785" max="11788" width="18.7109375" style="67" customWidth="1"/>
    <col min="11789" max="11789" width="3.7109375" style="67" customWidth="1"/>
    <col min="11790" max="12028" width="10.5703125" style="67"/>
    <col min="12029" max="12030" width="10.5703125" style="67" customWidth="1"/>
    <col min="12031" max="12031" width="3.7109375" style="67" customWidth="1"/>
    <col min="12032" max="12032" width="7.7109375" style="67" customWidth="1"/>
    <col min="12033" max="12033" width="29.7109375" style="67" customWidth="1"/>
    <col min="12034" max="12034" width="3.7109375" style="67" customWidth="1"/>
    <col min="12035" max="12035" width="5.42578125" style="67" customWidth="1"/>
    <col min="12036" max="12036" width="24.5703125" style="67" bestFit="1" customWidth="1"/>
    <col min="12037" max="12037" width="24.42578125" style="67" customWidth="1"/>
    <col min="12038" max="12038" width="3.7109375" style="67" customWidth="1"/>
    <col min="12039" max="12039" width="6.28515625" style="67" bestFit="1" customWidth="1"/>
    <col min="12040" max="12040" width="25.85546875" style="67" customWidth="1"/>
    <col min="12041" max="12044" width="18.7109375" style="67" customWidth="1"/>
    <col min="12045" max="12045" width="3.7109375" style="67" customWidth="1"/>
    <col min="12046" max="12284" width="10.5703125" style="67"/>
    <col min="12285" max="12286" width="10.5703125" style="67" customWidth="1"/>
    <col min="12287" max="12287" width="3.7109375" style="67" customWidth="1"/>
    <col min="12288" max="12288" width="7.7109375" style="67" customWidth="1"/>
    <col min="12289" max="12289" width="29.7109375" style="67" customWidth="1"/>
    <col min="12290" max="12290" width="3.7109375" style="67" customWidth="1"/>
    <col min="12291" max="12291" width="5.42578125" style="67" customWidth="1"/>
    <col min="12292" max="12292" width="24.5703125" style="67" bestFit="1" customWidth="1"/>
    <col min="12293" max="12293" width="24.42578125" style="67" customWidth="1"/>
    <col min="12294" max="12294" width="3.7109375" style="67" customWidth="1"/>
    <col min="12295" max="12295" width="6.28515625" style="67" bestFit="1" customWidth="1"/>
    <col min="12296" max="12296" width="25.85546875" style="67" customWidth="1"/>
    <col min="12297" max="12300" width="18.7109375" style="67" customWidth="1"/>
    <col min="12301" max="12301" width="3.7109375" style="67" customWidth="1"/>
    <col min="12302" max="12540" width="10.5703125" style="67"/>
    <col min="12541" max="12542" width="10.5703125" style="67" customWidth="1"/>
    <col min="12543" max="12543" width="3.7109375" style="67" customWidth="1"/>
    <col min="12544" max="12544" width="7.7109375" style="67" customWidth="1"/>
    <col min="12545" max="12545" width="29.7109375" style="67" customWidth="1"/>
    <col min="12546" max="12546" width="3.7109375" style="67" customWidth="1"/>
    <col min="12547" max="12547" width="5.42578125" style="67" customWidth="1"/>
    <col min="12548" max="12548" width="24.5703125" style="67" bestFit="1" customWidth="1"/>
    <col min="12549" max="12549" width="24.42578125" style="67" customWidth="1"/>
    <col min="12550" max="12550" width="3.7109375" style="67" customWidth="1"/>
    <col min="12551" max="12551" width="6.28515625" style="67" bestFit="1" customWidth="1"/>
    <col min="12552" max="12552" width="25.85546875" style="67" customWidth="1"/>
    <col min="12553" max="12556" width="18.7109375" style="67" customWidth="1"/>
    <col min="12557" max="12557" width="3.7109375" style="67" customWidth="1"/>
    <col min="12558" max="12796" width="10.5703125" style="67"/>
    <col min="12797" max="12798" width="10.5703125" style="67" customWidth="1"/>
    <col min="12799" max="12799" width="3.7109375" style="67" customWidth="1"/>
    <col min="12800" max="12800" width="7.7109375" style="67" customWidth="1"/>
    <col min="12801" max="12801" width="29.7109375" style="67" customWidth="1"/>
    <col min="12802" max="12802" width="3.7109375" style="67" customWidth="1"/>
    <col min="12803" max="12803" width="5.42578125" style="67" customWidth="1"/>
    <col min="12804" max="12804" width="24.5703125" style="67" bestFit="1" customWidth="1"/>
    <col min="12805" max="12805" width="24.42578125" style="67" customWidth="1"/>
    <col min="12806" max="12806" width="3.7109375" style="67" customWidth="1"/>
    <col min="12807" max="12807" width="6.28515625" style="67" bestFit="1" customWidth="1"/>
    <col min="12808" max="12808" width="25.85546875" style="67" customWidth="1"/>
    <col min="12809" max="12812" width="18.7109375" style="67" customWidth="1"/>
    <col min="12813" max="12813" width="3.7109375" style="67" customWidth="1"/>
    <col min="12814" max="13052" width="10.5703125" style="67"/>
    <col min="13053" max="13054" width="10.5703125" style="67" customWidth="1"/>
    <col min="13055" max="13055" width="3.7109375" style="67" customWidth="1"/>
    <col min="13056" max="13056" width="7.7109375" style="67" customWidth="1"/>
    <col min="13057" max="13057" width="29.7109375" style="67" customWidth="1"/>
    <col min="13058" max="13058" width="3.7109375" style="67" customWidth="1"/>
    <col min="13059" max="13059" width="5.42578125" style="67" customWidth="1"/>
    <col min="13060" max="13060" width="24.5703125" style="67" bestFit="1" customWidth="1"/>
    <col min="13061" max="13061" width="24.42578125" style="67" customWidth="1"/>
    <col min="13062" max="13062" width="3.7109375" style="67" customWidth="1"/>
    <col min="13063" max="13063" width="6.28515625" style="67" bestFit="1" customWidth="1"/>
    <col min="13064" max="13064" width="25.85546875" style="67" customWidth="1"/>
    <col min="13065" max="13068" width="18.7109375" style="67" customWidth="1"/>
    <col min="13069" max="13069" width="3.7109375" style="67" customWidth="1"/>
    <col min="13070" max="13308" width="10.5703125" style="67"/>
    <col min="13309" max="13310" width="10.5703125" style="67" customWidth="1"/>
    <col min="13311" max="13311" width="3.7109375" style="67" customWidth="1"/>
    <col min="13312" max="13312" width="7.7109375" style="67" customWidth="1"/>
    <col min="13313" max="13313" width="29.7109375" style="67" customWidth="1"/>
    <col min="13314" max="13314" width="3.7109375" style="67" customWidth="1"/>
    <col min="13315" max="13315" width="5.42578125" style="67" customWidth="1"/>
    <col min="13316" max="13316" width="24.5703125" style="67" bestFit="1" customWidth="1"/>
    <col min="13317" max="13317" width="24.42578125" style="67" customWidth="1"/>
    <col min="13318" max="13318" width="3.7109375" style="67" customWidth="1"/>
    <col min="13319" max="13319" width="6.28515625" style="67" bestFit="1" customWidth="1"/>
    <col min="13320" max="13320" width="25.85546875" style="67" customWidth="1"/>
    <col min="13321" max="13324" width="18.7109375" style="67" customWidth="1"/>
    <col min="13325" max="13325" width="3.7109375" style="67" customWidth="1"/>
    <col min="13326" max="13564" width="10.5703125" style="67"/>
    <col min="13565" max="13566" width="10.5703125" style="67" customWidth="1"/>
    <col min="13567" max="13567" width="3.7109375" style="67" customWidth="1"/>
    <col min="13568" max="13568" width="7.7109375" style="67" customWidth="1"/>
    <col min="13569" max="13569" width="29.7109375" style="67" customWidth="1"/>
    <col min="13570" max="13570" width="3.7109375" style="67" customWidth="1"/>
    <col min="13571" max="13571" width="5.42578125" style="67" customWidth="1"/>
    <col min="13572" max="13572" width="24.5703125" style="67" bestFit="1" customWidth="1"/>
    <col min="13573" max="13573" width="24.42578125" style="67" customWidth="1"/>
    <col min="13574" max="13574" width="3.7109375" style="67" customWidth="1"/>
    <col min="13575" max="13575" width="6.28515625" style="67" bestFit="1" customWidth="1"/>
    <col min="13576" max="13576" width="25.85546875" style="67" customWidth="1"/>
    <col min="13577" max="13580" width="18.7109375" style="67" customWidth="1"/>
    <col min="13581" max="13581" width="3.7109375" style="67" customWidth="1"/>
    <col min="13582" max="13820" width="10.5703125" style="67"/>
    <col min="13821" max="13822" width="10.5703125" style="67" customWidth="1"/>
    <col min="13823" max="13823" width="3.7109375" style="67" customWidth="1"/>
    <col min="13824" max="13824" width="7.7109375" style="67" customWidth="1"/>
    <col min="13825" max="13825" width="29.7109375" style="67" customWidth="1"/>
    <col min="13826" max="13826" width="3.7109375" style="67" customWidth="1"/>
    <col min="13827" max="13827" width="5.42578125" style="67" customWidth="1"/>
    <col min="13828" max="13828" width="24.5703125" style="67" bestFit="1" customWidth="1"/>
    <col min="13829" max="13829" width="24.42578125" style="67" customWidth="1"/>
    <col min="13830" max="13830" width="3.7109375" style="67" customWidth="1"/>
    <col min="13831" max="13831" width="6.28515625" style="67" bestFit="1" customWidth="1"/>
    <col min="13832" max="13832" width="25.85546875" style="67" customWidth="1"/>
    <col min="13833" max="13836" width="18.7109375" style="67" customWidth="1"/>
    <col min="13837" max="13837" width="3.7109375" style="67" customWidth="1"/>
    <col min="13838" max="14076" width="10.5703125" style="67"/>
    <col min="14077" max="14078" width="10.5703125" style="67" customWidth="1"/>
    <col min="14079" max="14079" width="3.7109375" style="67" customWidth="1"/>
    <col min="14080" max="14080" width="7.7109375" style="67" customWidth="1"/>
    <col min="14081" max="14081" width="29.7109375" style="67" customWidth="1"/>
    <col min="14082" max="14082" width="3.7109375" style="67" customWidth="1"/>
    <col min="14083" max="14083" width="5.42578125" style="67" customWidth="1"/>
    <col min="14084" max="14084" width="24.5703125" style="67" bestFit="1" customWidth="1"/>
    <col min="14085" max="14085" width="24.42578125" style="67" customWidth="1"/>
    <col min="14086" max="14086" width="3.7109375" style="67" customWidth="1"/>
    <col min="14087" max="14087" width="6.28515625" style="67" bestFit="1" customWidth="1"/>
    <col min="14088" max="14088" width="25.85546875" style="67" customWidth="1"/>
    <col min="14089" max="14092" width="18.7109375" style="67" customWidth="1"/>
    <col min="14093" max="14093" width="3.7109375" style="67" customWidth="1"/>
    <col min="14094" max="14332" width="10.5703125" style="67"/>
    <col min="14333" max="14334" width="10.5703125" style="67" customWidth="1"/>
    <col min="14335" max="14335" width="3.7109375" style="67" customWidth="1"/>
    <col min="14336" max="14336" width="7.7109375" style="67" customWidth="1"/>
    <col min="14337" max="14337" width="29.7109375" style="67" customWidth="1"/>
    <col min="14338" max="14338" width="3.7109375" style="67" customWidth="1"/>
    <col min="14339" max="14339" width="5.42578125" style="67" customWidth="1"/>
    <col min="14340" max="14340" width="24.5703125" style="67" bestFit="1" customWidth="1"/>
    <col min="14341" max="14341" width="24.42578125" style="67" customWidth="1"/>
    <col min="14342" max="14342" width="3.7109375" style="67" customWidth="1"/>
    <col min="14343" max="14343" width="6.28515625" style="67" bestFit="1" customWidth="1"/>
    <col min="14344" max="14344" width="25.85546875" style="67" customWidth="1"/>
    <col min="14345" max="14348" width="18.7109375" style="67" customWidth="1"/>
    <col min="14349" max="14349" width="3.7109375" style="67" customWidth="1"/>
    <col min="14350" max="14588" width="10.5703125" style="67"/>
    <col min="14589" max="14590" width="10.5703125" style="67" customWidth="1"/>
    <col min="14591" max="14591" width="3.7109375" style="67" customWidth="1"/>
    <col min="14592" max="14592" width="7.7109375" style="67" customWidth="1"/>
    <col min="14593" max="14593" width="29.7109375" style="67" customWidth="1"/>
    <col min="14594" max="14594" width="3.7109375" style="67" customWidth="1"/>
    <col min="14595" max="14595" width="5.42578125" style="67" customWidth="1"/>
    <col min="14596" max="14596" width="24.5703125" style="67" bestFit="1" customWidth="1"/>
    <col min="14597" max="14597" width="24.42578125" style="67" customWidth="1"/>
    <col min="14598" max="14598" width="3.7109375" style="67" customWidth="1"/>
    <col min="14599" max="14599" width="6.28515625" style="67" bestFit="1" customWidth="1"/>
    <col min="14600" max="14600" width="25.85546875" style="67" customWidth="1"/>
    <col min="14601" max="14604" width="18.7109375" style="67" customWidth="1"/>
    <col min="14605" max="14605" width="3.7109375" style="67" customWidth="1"/>
    <col min="14606" max="14844" width="10.5703125" style="67"/>
    <col min="14845" max="14846" width="10.5703125" style="67" customWidth="1"/>
    <col min="14847" max="14847" width="3.7109375" style="67" customWidth="1"/>
    <col min="14848" max="14848" width="7.7109375" style="67" customWidth="1"/>
    <col min="14849" max="14849" width="29.7109375" style="67" customWidth="1"/>
    <col min="14850" max="14850" width="3.7109375" style="67" customWidth="1"/>
    <col min="14851" max="14851" width="5.42578125" style="67" customWidth="1"/>
    <col min="14852" max="14852" width="24.5703125" style="67" bestFit="1" customWidth="1"/>
    <col min="14853" max="14853" width="24.42578125" style="67" customWidth="1"/>
    <col min="14854" max="14854" width="3.7109375" style="67" customWidth="1"/>
    <col min="14855" max="14855" width="6.28515625" style="67" bestFit="1" customWidth="1"/>
    <col min="14856" max="14856" width="25.85546875" style="67" customWidth="1"/>
    <col min="14857" max="14860" width="18.7109375" style="67" customWidth="1"/>
    <col min="14861" max="14861" width="3.7109375" style="67" customWidth="1"/>
    <col min="14862" max="15100" width="10.5703125" style="67"/>
    <col min="15101" max="15102" width="10.5703125" style="67" customWidth="1"/>
    <col min="15103" max="15103" width="3.7109375" style="67" customWidth="1"/>
    <col min="15104" max="15104" width="7.7109375" style="67" customWidth="1"/>
    <col min="15105" max="15105" width="29.7109375" style="67" customWidth="1"/>
    <col min="15106" max="15106" width="3.7109375" style="67" customWidth="1"/>
    <col min="15107" max="15107" width="5.42578125" style="67" customWidth="1"/>
    <col min="15108" max="15108" width="24.5703125" style="67" bestFit="1" customWidth="1"/>
    <col min="15109" max="15109" width="24.42578125" style="67" customWidth="1"/>
    <col min="15110" max="15110" width="3.7109375" style="67" customWidth="1"/>
    <col min="15111" max="15111" width="6.28515625" style="67" bestFit="1" customWidth="1"/>
    <col min="15112" max="15112" width="25.85546875" style="67" customWidth="1"/>
    <col min="15113" max="15116" width="18.7109375" style="67" customWidth="1"/>
    <col min="15117" max="15117" width="3.7109375" style="67" customWidth="1"/>
    <col min="15118" max="15356" width="10.5703125" style="67"/>
    <col min="15357" max="15358" width="10.5703125" style="67" customWidth="1"/>
    <col min="15359" max="15359" width="3.7109375" style="67" customWidth="1"/>
    <col min="15360" max="15360" width="7.7109375" style="67" customWidth="1"/>
    <col min="15361" max="15361" width="29.7109375" style="67" customWidth="1"/>
    <col min="15362" max="15362" width="3.7109375" style="67" customWidth="1"/>
    <col min="15363" max="15363" width="5.42578125" style="67" customWidth="1"/>
    <col min="15364" max="15364" width="24.5703125" style="67" bestFit="1" customWidth="1"/>
    <col min="15365" max="15365" width="24.42578125" style="67" customWidth="1"/>
    <col min="15366" max="15366" width="3.7109375" style="67" customWidth="1"/>
    <col min="15367" max="15367" width="6.28515625" style="67" bestFit="1" customWidth="1"/>
    <col min="15368" max="15368" width="25.85546875" style="67" customWidth="1"/>
    <col min="15369" max="15372" width="18.7109375" style="67" customWidth="1"/>
    <col min="15373" max="15373" width="3.7109375" style="67" customWidth="1"/>
    <col min="15374" max="15612" width="10.5703125" style="67"/>
    <col min="15613" max="15614" width="10.5703125" style="67" customWidth="1"/>
    <col min="15615" max="15615" width="3.7109375" style="67" customWidth="1"/>
    <col min="15616" max="15616" width="7.7109375" style="67" customWidth="1"/>
    <col min="15617" max="15617" width="29.7109375" style="67" customWidth="1"/>
    <col min="15618" max="15618" width="3.7109375" style="67" customWidth="1"/>
    <col min="15619" max="15619" width="5.42578125" style="67" customWidth="1"/>
    <col min="15620" max="15620" width="24.5703125" style="67" bestFit="1" customWidth="1"/>
    <col min="15621" max="15621" width="24.42578125" style="67" customWidth="1"/>
    <col min="15622" max="15622" width="3.7109375" style="67" customWidth="1"/>
    <col min="15623" max="15623" width="6.28515625" style="67" bestFit="1" customWidth="1"/>
    <col min="15624" max="15624" width="25.85546875" style="67" customWidth="1"/>
    <col min="15625" max="15628" width="18.7109375" style="67" customWidth="1"/>
    <col min="15629" max="15629" width="3.7109375" style="67" customWidth="1"/>
    <col min="15630" max="15868" width="10.5703125" style="67"/>
    <col min="15869" max="15870" width="10.5703125" style="67" customWidth="1"/>
    <col min="15871" max="15871" width="3.7109375" style="67" customWidth="1"/>
    <col min="15872" max="15872" width="7.7109375" style="67" customWidth="1"/>
    <col min="15873" max="15873" width="29.7109375" style="67" customWidth="1"/>
    <col min="15874" max="15874" width="3.7109375" style="67" customWidth="1"/>
    <col min="15875" max="15875" width="5.42578125" style="67" customWidth="1"/>
    <col min="15876" max="15876" width="24.5703125" style="67" bestFit="1" customWidth="1"/>
    <col min="15877" max="15877" width="24.42578125" style="67" customWidth="1"/>
    <col min="15878" max="15878" width="3.7109375" style="67" customWidth="1"/>
    <col min="15879" max="15879" width="6.28515625" style="67" bestFit="1" customWidth="1"/>
    <col min="15880" max="15880" width="25.85546875" style="67" customWidth="1"/>
    <col min="15881" max="15884" width="18.7109375" style="67" customWidth="1"/>
    <col min="15885" max="15885" width="3.7109375" style="67" customWidth="1"/>
    <col min="15886" max="16124" width="10.5703125" style="67"/>
    <col min="16125" max="16126" width="10.5703125" style="67" customWidth="1"/>
    <col min="16127" max="16127" width="3.7109375" style="67" customWidth="1"/>
    <col min="16128" max="16128" width="7.7109375" style="67" customWidth="1"/>
    <col min="16129" max="16129" width="29.7109375" style="67" customWidth="1"/>
    <col min="16130" max="16130" width="3.7109375" style="67" customWidth="1"/>
    <col min="16131" max="16131" width="5.42578125" style="67" customWidth="1"/>
    <col min="16132" max="16132" width="24.5703125" style="67" bestFit="1" customWidth="1"/>
    <col min="16133" max="16133" width="24.42578125" style="67" customWidth="1"/>
    <col min="16134" max="16134" width="3.7109375" style="67" customWidth="1"/>
    <col min="16135" max="16135" width="6.28515625" style="67" bestFit="1" customWidth="1"/>
    <col min="16136" max="16136" width="25.85546875" style="67" customWidth="1"/>
    <col min="16137" max="16140" width="18.7109375" style="67" customWidth="1"/>
    <col min="16141" max="16141" width="3.7109375" style="67" customWidth="1"/>
    <col min="16142" max="16384" width="10.5703125" style="67"/>
  </cols>
  <sheetData>
    <row r="1" spans="2:13" ht="9.9499999999999993" customHeight="1"/>
    <row r="2" spans="2:13" ht="15" customHeight="1">
      <c r="B2" s="144" t="s">
        <v>174</v>
      </c>
      <c r="C2" s="144"/>
      <c r="D2" s="144"/>
      <c r="E2" s="144"/>
      <c r="F2" s="144"/>
      <c r="G2" s="144"/>
      <c r="H2" s="144"/>
      <c r="I2" s="144"/>
      <c r="J2" s="144"/>
      <c r="K2" s="144"/>
      <c r="L2" s="144"/>
    </row>
    <row r="3" spans="2:13" ht="15" customHeight="1">
      <c r="B3" s="145" t="s">
        <v>1</v>
      </c>
      <c r="C3" s="145"/>
      <c r="D3" s="145"/>
      <c r="E3" s="145"/>
      <c r="F3" s="145"/>
      <c r="G3" s="145"/>
      <c r="H3" s="145"/>
      <c r="I3" s="145"/>
      <c r="J3" s="145"/>
      <c r="K3" s="145"/>
      <c r="L3" s="145"/>
    </row>
    <row r="4" spans="2:13" ht="15" customHeight="1">
      <c r="B4" s="145" t="s">
        <v>4</v>
      </c>
      <c r="C4" s="145"/>
      <c r="D4" s="145"/>
      <c r="E4" s="145"/>
      <c r="F4" s="145"/>
      <c r="G4" s="145"/>
      <c r="H4" s="145"/>
      <c r="I4" s="145"/>
      <c r="J4" s="145"/>
      <c r="K4" s="145"/>
      <c r="L4" s="145"/>
    </row>
    <row r="5" spans="2:13">
      <c r="B5" s="68"/>
      <c r="C5" s="72"/>
      <c r="D5" s="72"/>
      <c r="E5" s="72"/>
      <c r="F5" s="73"/>
      <c r="G5" s="73"/>
    </row>
    <row r="6" spans="2:13" ht="45" customHeight="1">
      <c r="B6" s="86" t="s">
        <v>175</v>
      </c>
      <c r="C6" s="86" t="s">
        <v>160</v>
      </c>
      <c r="D6" s="86" t="s">
        <v>175</v>
      </c>
      <c r="E6" s="86" t="s">
        <v>24</v>
      </c>
      <c r="F6" s="86" t="s">
        <v>161</v>
      </c>
      <c r="G6" s="86" t="s">
        <v>175</v>
      </c>
      <c r="H6" s="86" t="s">
        <v>162</v>
      </c>
      <c r="I6" s="86" t="s">
        <v>163</v>
      </c>
      <c r="J6" s="86" t="s">
        <v>164</v>
      </c>
      <c r="K6" s="86" t="s">
        <v>165</v>
      </c>
      <c r="L6" s="86" t="s">
        <v>166</v>
      </c>
    </row>
    <row r="7" spans="2:13">
      <c r="B7" s="78" t="s">
        <v>9</v>
      </c>
      <c r="C7" s="78" t="s">
        <v>13</v>
      </c>
      <c r="D7" s="78" t="s">
        <v>69</v>
      </c>
      <c r="E7" s="78" t="s">
        <v>71</v>
      </c>
      <c r="F7" s="78" t="s">
        <v>74</v>
      </c>
      <c r="G7" s="78" t="s">
        <v>78</v>
      </c>
      <c r="H7" s="78" t="s">
        <v>80</v>
      </c>
      <c r="I7" s="78" t="s">
        <v>82</v>
      </c>
      <c r="J7" s="78" t="s">
        <v>85</v>
      </c>
      <c r="K7" s="78" t="s">
        <v>87</v>
      </c>
      <c r="L7" s="78" t="s">
        <v>90</v>
      </c>
    </row>
    <row r="8" spans="2:13">
      <c r="B8" s="3"/>
      <c r="C8" s="146" t="s">
        <v>167</v>
      </c>
      <c r="D8" s="146"/>
      <c r="E8" s="146"/>
      <c r="F8" s="146"/>
      <c r="G8" s="146"/>
      <c r="H8" s="146"/>
      <c r="I8" s="146"/>
      <c r="J8" s="146"/>
      <c r="K8" s="25">
        <v>1092.88202</v>
      </c>
      <c r="L8" s="79"/>
    </row>
    <row r="9" spans="2:13">
      <c r="B9" s="147" t="s">
        <v>9</v>
      </c>
      <c r="C9" s="148" t="s">
        <v>168</v>
      </c>
      <c r="D9" s="3"/>
      <c r="E9" s="74" t="s">
        <v>169</v>
      </c>
      <c r="F9" s="75"/>
      <c r="G9" s="75"/>
      <c r="H9" s="80"/>
      <c r="I9" s="81"/>
      <c r="J9" s="81"/>
      <c r="K9" s="25">
        <v>916</v>
      </c>
      <c r="L9" s="25">
        <v>83.82</v>
      </c>
      <c r="M9" s="68"/>
    </row>
    <row r="10" spans="2:13" ht="90">
      <c r="B10" s="147"/>
      <c r="C10" s="148"/>
      <c r="D10" s="3" t="s">
        <v>9</v>
      </c>
      <c r="E10" s="76" t="s">
        <v>170</v>
      </c>
      <c r="F10" s="77" t="s">
        <v>171</v>
      </c>
      <c r="G10" s="3" t="s">
        <v>9</v>
      </c>
      <c r="H10" s="77" t="s">
        <v>172</v>
      </c>
      <c r="I10" s="69">
        <v>1</v>
      </c>
      <c r="J10" s="4" t="s">
        <v>173</v>
      </c>
      <c r="K10" s="69">
        <v>916</v>
      </c>
      <c r="L10" s="79"/>
      <c r="M10" s="68"/>
    </row>
  </sheetData>
  <mergeCells count="6">
    <mergeCell ref="B2:L2"/>
    <mergeCell ref="B4:L4"/>
    <mergeCell ref="C8:J8"/>
    <mergeCell ref="B9:B10"/>
    <mergeCell ref="C9:C10"/>
    <mergeCell ref="B3:L3"/>
  </mergeCells>
  <dataValidations count="4">
    <dataValidation type="textLength" operator="lessThanOrEqual" allowBlank="1" showInputMessage="1" showErrorMessage="1" errorTitle="Ошибка" error="Допускается ввод не более 900 символов!" sqref="F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F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F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F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F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F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F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F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F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F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F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F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F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F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F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F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J9:J10 JF9:JF10 TB9:TB10 ACX9:ACX10 AMT9:AMT10 AWP9:AWP10 BGL9:BGL10 BQH9:BQH10 CAD9:CAD10 CJZ9:CJZ10 CTV9:CTV10 DDR9:DDR10 DNN9:DNN10 DXJ9:DXJ10 EHF9:EHF10 ERB9:ERB10 FAX9:FAX10 FKT9:FKT10 FUP9:FUP10 GEL9:GEL10 GOH9:GOH10 GYD9:GYD10 HHZ9:HHZ10 HRV9:HRV10 IBR9:IBR10 ILN9:ILN10 IVJ9:IVJ10 JFF9:JFF10 JPB9:JPB10 JYX9:JYX10 KIT9:KIT10 KSP9:KSP10 LCL9:LCL10 LMH9:LMH10 LWD9:LWD10 MFZ9:MFZ10 MPV9:MPV10 MZR9:MZR10 NJN9:NJN10 NTJ9:NTJ10 ODF9:ODF10 ONB9:ONB10 OWX9:OWX10 PGT9:PGT10 PQP9:PQP10 QAL9:QAL10 QKH9:QKH10 QUD9:QUD10 RDZ9:RDZ10 RNV9:RNV10 RXR9:RXR10 SHN9:SHN10 SRJ9:SRJ10 TBF9:TBF10 TLB9:TLB10 TUX9:TUX10 UET9:UET10 UOP9:UOP10 UYL9:UYL10 VIH9:VIH10 VSD9:VSD10 WBZ9:WBZ10 WLV9:WLV10 WVR9:WVR10 J65540:J65541 JF65540:JF65541 TB65540:TB65541 ACX65540:ACX65541 AMT65540:AMT65541 AWP65540:AWP65541 BGL65540:BGL65541 BQH65540:BQH65541 CAD65540:CAD65541 CJZ65540:CJZ65541 CTV65540:CTV65541 DDR65540:DDR65541 DNN65540:DNN65541 DXJ65540:DXJ65541 EHF65540:EHF65541 ERB65540:ERB65541 FAX65540:FAX65541 FKT65540:FKT65541 FUP65540:FUP65541 GEL65540:GEL65541 GOH65540:GOH65541 GYD65540:GYD65541 HHZ65540:HHZ65541 HRV65540:HRV65541 IBR65540:IBR65541 ILN65540:ILN65541 IVJ65540:IVJ65541 JFF65540:JFF65541 JPB65540:JPB65541 JYX65540:JYX65541 KIT65540:KIT65541 KSP65540:KSP65541 LCL65540:LCL65541 LMH65540:LMH65541 LWD65540:LWD65541 MFZ65540:MFZ65541 MPV65540:MPV65541 MZR65540:MZR65541 NJN65540:NJN65541 NTJ65540:NTJ65541 ODF65540:ODF65541 ONB65540:ONB65541 OWX65540:OWX65541 PGT65540:PGT65541 PQP65540:PQP65541 QAL65540:QAL65541 QKH65540:QKH65541 QUD65540:QUD65541 RDZ65540:RDZ65541 RNV65540:RNV65541 RXR65540:RXR65541 SHN65540:SHN65541 SRJ65540:SRJ65541 TBF65540:TBF65541 TLB65540:TLB65541 TUX65540:TUX65541 UET65540:UET65541 UOP65540:UOP65541 UYL65540:UYL65541 VIH65540:VIH65541 VSD65540:VSD65541 WBZ65540:WBZ65541 WLV65540:WLV65541 WVR65540:WVR65541 J131076:J131077 JF131076:JF131077 TB131076:TB131077 ACX131076:ACX131077 AMT131076:AMT131077 AWP131076:AWP131077 BGL131076:BGL131077 BQH131076:BQH131077 CAD131076:CAD131077 CJZ131076:CJZ131077 CTV131076:CTV131077 DDR131076:DDR131077 DNN131076:DNN131077 DXJ131076:DXJ131077 EHF131076:EHF131077 ERB131076:ERB131077 FAX131076:FAX131077 FKT131076:FKT131077 FUP131076:FUP131077 GEL131076:GEL131077 GOH131076:GOH131077 GYD131076:GYD131077 HHZ131076:HHZ131077 HRV131076:HRV131077 IBR131076:IBR131077 ILN131076:ILN131077 IVJ131076:IVJ131077 JFF131076:JFF131077 JPB131076:JPB131077 JYX131076:JYX131077 KIT131076:KIT131077 KSP131076:KSP131077 LCL131076:LCL131077 LMH131076:LMH131077 LWD131076:LWD131077 MFZ131076:MFZ131077 MPV131076:MPV131077 MZR131076:MZR131077 NJN131076:NJN131077 NTJ131076:NTJ131077 ODF131076:ODF131077 ONB131076:ONB131077 OWX131076:OWX131077 PGT131076:PGT131077 PQP131076:PQP131077 QAL131076:QAL131077 QKH131076:QKH131077 QUD131076:QUD131077 RDZ131076:RDZ131077 RNV131076:RNV131077 RXR131076:RXR131077 SHN131076:SHN131077 SRJ131076:SRJ131077 TBF131076:TBF131077 TLB131076:TLB131077 TUX131076:TUX131077 UET131076:UET131077 UOP131076:UOP131077 UYL131076:UYL131077 VIH131076:VIH131077 VSD131076:VSD131077 WBZ131076:WBZ131077 WLV131076:WLV131077 WVR131076:WVR131077 J196612:J196613 JF196612:JF196613 TB196612:TB196613 ACX196612:ACX196613 AMT196612:AMT196613 AWP196612:AWP196613 BGL196612:BGL196613 BQH196612:BQH196613 CAD196612:CAD196613 CJZ196612:CJZ196613 CTV196612:CTV196613 DDR196612:DDR196613 DNN196612:DNN196613 DXJ196612:DXJ196613 EHF196612:EHF196613 ERB196612:ERB196613 FAX196612:FAX196613 FKT196612:FKT196613 FUP196612:FUP196613 GEL196612:GEL196613 GOH196612:GOH196613 GYD196612:GYD196613 HHZ196612:HHZ196613 HRV196612:HRV196613 IBR196612:IBR196613 ILN196612:ILN196613 IVJ196612:IVJ196613 JFF196612:JFF196613 JPB196612:JPB196613 JYX196612:JYX196613 KIT196612:KIT196613 KSP196612:KSP196613 LCL196612:LCL196613 LMH196612:LMH196613 LWD196612:LWD196613 MFZ196612:MFZ196613 MPV196612:MPV196613 MZR196612:MZR196613 NJN196612:NJN196613 NTJ196612:NTJ196613 ODF196612:ODF196613 ONB196612:ONB196613 OWX196612:OWX196613 PGT196612:PGT196613 PQP196612:PQP196613 QAL196612:QAL196613 QKH196612:QKH196613 QUD196612:QUD196613 RDZ196612:RDZ196613 RNV196612:RNV196613 RXR196612:RXR196613 SHN196612:SHN196613 SRJ196612:SRJ196613 TBF196612:TBF196613 TLB196612:TLB196613 TUX196612:TUX196613 UET196612:UET196613 UOP196612:UOP196613 UYL196612:UYL196613 VIH196612:VIH196613 VSD196612:VSD196613 WBZ196612:WBZ196613 WLV196612:WLV196613 WVR196612:WVR196613 J262148:J262149 JF262148:JF262149 TB262148:TB262149 ACX262148:ACX262149 AMT262148:AMT262149 AWP262148:AWP262149 BGL262148:BGL262149 BQH262148:BQH262149 CAD262148:CAD262149 CJZ262148:CJZ262149 CTV262148:CTV262149 DDR262148:DDR262149 DNN262148:DNN262149 DXJ262148:DXJ262149 EHF262148:EHF262149 ERB262148:ERB262149 FAX262148:FAX262149 FKT262148:FKT262149 FUP262148:FUP262149 GEL262148:GEL262149 GOH262148:GOH262149 GYD262148:GYD262149 HHZ262148:HHZ262149 HRV262148:HRV262149 IBR262148:IBR262149 ILN262148:ILN262149 IVJ262148:IVJ262149 JFF262148:JFF262149 JPB262148:JPB262149 JYX262148:JYX262149 KIT262148:KIT262149 KSP262148:KSP262149 LCL262148:LCL262149 LMH262148:LMH262149 LWD262148:LWD262149 MFZ262148:MFZ262149 MPV262148:MPV262149 MZR262148:MZR262149 NJN262148:NJN262149 NTJ262148:NTJ262149 ODF262148:ODF262149 ONB262148:ONB262149 OWX262148:OWX262149 PGT262148:PGT262149 PQP262148:PQP262149 QAL262148:QAL262149 QKH262148:QKH262149 QUD262148:QUD262149 RDZ262148:RDZ262149 RNV262148:RNV262149 RXR262148:RXR262149 SHN262148:SHN262149 SRJ262148:SRJ262149 TBF262148:TBF262149 TLB262148:TLB262149 TUX262148:TUX262149 UET262148:UET262149 UOP262148:UOP262149 UYL262148:UYL262149 VIH262148:VIH262149 VSD262148:VSD262149 WBZ262148:WBZ262149 WLV262148:WLV262149 WVR262148:WVR262149 J327684:J327685 JF327684:JF327685 TB327684:TB327685 ACX327684:ACX327685 AMT327684:AMT327685 AWP327684:AWP327685 BGL327684:BGL327685 BQH327684:BQH327685 CAD327684:CAD327685 CJZ327684:CJZ327685 CTV327684:CTV327685 DDR327684:DDR327685 DNN327684:DNN327685 DXJ327684:DXJ327685 EHF327684:EHF327685 ERB327684:ERB327685 FAX327684:FAX327685 FKT327684:FKT327685 FUP327684:FUP327685 GEL327684:GEL327685 GOH327684:GOH327685 GYD327684:GYD327685 HHZ327684:HHZ327685 HRV327684:HRV327685 IBR327684:IBR327685 ILN327684:ILN327685 IVJ327684:IVJ327685 JFF327684:JFF327685 JPB327684:JPB327685 JYX327684:JYX327685 KIT327684:KIT327685 KSP327684:KSP327685 LCL327684:LCL327685 LMH327684:LMH327685 LWD327684:LWD327685 MFZ327684:MFZ327685 MPV327684:MPV327685 MZR327684:MZR327685 NJN327684:NJN327685 NTJ327684:NTJ327685 ODF327684:ODF327685 ONB327684:ONB327685 OWX327684:OWX327685 PGT327684:PGT327685 PQP327684:PQP327685 QAL327684:QAL327685 QKH327684:QKH327685 QUD327684:QUD327685 RDZ327684:RDZ327685 RNV327684:RNV327685 RXR327684:RXR327685 SHN327684:SHN327685 SRJ327684:SRJ327685 TBF327684:TBF327685 TLB327684:TLB327685 TUX327684:TUX327685 UET327684:UET327685 UOP327684:UOP327685 UYL327684:UYL327685 VIH327684:VIH327685 VSD327684:VSD327685 WBZ327684:WBZ327685 WLV327684:WLV327685 WVR327684:WVR327685 J393220:J393221 JF393220:JF393221 TB393220:TB393221 ACX393220:ACX393221 AMT393220:AMT393221 AWP393220:AWP393221 BGL393220:BGL393221 BQH393220:BQH393221 CAD393220:CAD393221 CJZ393220:CJZ393221 CTV393220:CTV393221 DDR393220:DDR393221 DNN393220:DNN393221 DXJ393220:DXJ393221 EHF393220:EHF393221 ERB393220:ERB393221 FAX393220:FAX393221 FKT393220:FKT393221 FUP393220:FUP393221 GEL393220:GEL393221 GOH393220:GOH393221 GYD393220:GYD393221 HHZ393220:HHZ393221 HRV393220:HRV393221 IBR393220:IBR393221 ILN393220:ILN393221 IVJ393220:IVJ393221 JFF393220:JFF393221 JPB393220:JPB393221 JYX393220:JYX393221 KIT393220:KIT393221 KSP393220:KSP393221 LCL393220:LCL393221 LMH393220:LMH393221 LWD393220:LWD393221 MFZ393220:MFZ393221 MPV393220:MPV393221 MZR393220:MZR393221 NJN393220:NJN393221 NTJ393220:NTJ393221 ODF393220:ODF393221 ONB393220:ONB393221 OWX393220:OWX393221 PGT393220:PGT393221 PQP393220:PQP393221 QAL393220:QAL393221 QKH393220:QKH393221 QUD393220:QUD393221 RDZ393220:RDZ393221 RNV393220:RNV393221 RXR393220:RXR393221 SHN393220:SHN393221 SRJ393220:SRJ393221 TBF393220:TBF393221 TLB393220:TLB393221 TUX393220:TUX393221 UET393220:UET393221 UOP393220:UOP393221 UYL393220:UYL393221 VIH393220:VIH393221 VSD393220:VSD393221 WBZ393220:WBZ393221 WLV393220:WLV393221 WVR393220:WVR393221 J458756:J458757 JF458756:JF458757 TB458756:TB458757 ACX458756:ACX458757 AMT458756:AMT458757 AWP458756:AWP458757 BGL458756:BGL458757 BQH458756:BQH458757 CAD458756:CAD458757 CJZ458756:CJZ458757 CTV458756:CTV458757 DDR458756:DDR458757 DNN458756:DNN458757 DXJ458756:DXJ458757 EHF458756:EHF458757 ERB458756:ERB458757 FAX458756:FAX458757 FKT458756:FKT458757 FUP458756:FUP458757 GEL458756:GEL458757 GOH458756:GOH458757 GYD458756:GYD458757 HHZ458756:HHZ458757 HRV458756:HRV458757 IBR458756:IBR458757 ILN458756:ILN458757 IVJ458756:IVJ458757 JFF458756:JFF458757 JPB458756:JPB458757 JYX458756:JYX458757 KIT458756:KIT458757 KSP458756:KSP458757 LCL458756:LCL458757 LMH458756:LMH458757 LWD458756:LWD458757 MFZ458756:MFZ458757 MPV458756:MPV458757 MZR458756:MZR458757 NJN458756:NJN458757 NTJ458756:NTJ458757 ODF458756:ODF458757 ONB458756:ONB458757 OWX458756:OWX458757 PGT458756:PGT458757 PQP458756:PQP458757 QAL458756:QAL458757 QKH458756:QKH458757 QUD458756:QUD458757 RDZ458756:RDZ458757 RNV458756:RNV458757 RXR458756:RXR458757 SHN458756:SHN458757 SRJ458756:SRJ458757 TBF458756:TBF458757 TLB458756:TLB458757 TUX458756:TUX458757 UET458756:UET458757 UOP458756:UOP458757 UYL458756:UYL458757 VIH458756:VIH458757 VSD458756:VSD458757 WBZ458756:WBZ458757 WLV458756:WLV458757 WVR458756:WVR458757 J524292:J524293 JF524292:JF524293 TB524292:TB524293 ACX524292:ACX524293 AMT524292:AMT524293 AWP524292:AWP524293 BGL524292:BGL524293 BQH524292:BQH524293 CAD524292:CAD524293 CJZ524292:CJZ524293 CTV524292:CTV524293 DDR524292:DDR524293 DNN524292:DNN524293 DXJ524292:DXJ524293 EHF524292:EHF524293 ERB524292:ERB524293 FAX524292:FAX524293 FKT524292:FKT524293 FUP524292:FUP524293 GEL524292:GEL524293 GOH524292:GOH524293 GYD524292:GYD524293 HHZ524292:HHZ524293 HRV524292:HRV524293 IBR524292:IBR524293 ILN524292:ILN524293 IVJ524292:IVJ524293 JFF524292:JFF524293 JPB524292:JPB524293 JYX524292:JYX524293 KIT524292:KIT524293 KSP524292:KSP524293 LCL524292:LCL524293 LMH524292:LMH524293 LWD524292:LWD524293 MFZ524292:MFZ524293 MPV524292:MPV524293 MZR524292:MZR524293 NJN524292:NJN524293 NTJ524292:NTJ524293 ODF524292:ODF524293 ONB524292:ONB524293 OWX524292:OWX524293 PGT524292:PGT524293 PQP524292:PQP524293 QAL524292:QAL524293 QKH524292:QKH524293 QUD524292:QUD524293 RDZ524292:RDZ524293 RNV524292:RNV524293 RXR524292:RXR524293 SHN524292:SHN524293 SRJ524292:SRJ524293 TBF524292:TBF524293 TLB524292:TLB524293 TUX524292:TUX524293 UET524292:UET524293 UOP524292:UOP524293 UYL524292:UYL524293 VIH524292:VIH524293 VSD524292:VSD524293 WBZ524292:WBZ524293 WLV524292:WLV524293 WVR524292:WVR524293 J589828:J589829 JF589828:JF589829 TB589828:TB589829 ACX589828:ACX589829 AMT589828:AMT589829 AWP589828:AWP589829 BGL589828:BGL589829 BQH589828:BQH589829 CAD589828:CAD589829 CJZ589828:CJZ589829 CTV589828:CTV589829 DDR589828:DDR589829 DNN589828:DNN589829 DXJ589828:DXJ589829 EHF589828:EHF589829 ERB589828:ERB589829 FAX589828:FAX589829 FKT589828:FKT589829 FUP589828:FUP589829 GEL589828:GEL589829 GOH589828:GOH589829 GYD589828:GYD589829 HHZ589828:HHZ589829 HRV589828:HRV589829 IBR589828:IBR589829 ILN589828:ILN589829 IVJ589828:IVJ589829 JFF589828:JFF589829 JPB589828:JPB589829 JYX589828:JYX589829 KIT589828:KIT589829 KSP589828:KSP589829 LCL589828:LCL589829 LMH589828:LMH589829 LWD589828:LWD589829 MFZ589828:MFZ589829 MPV589828:MPV589829 MZR589828:MZR589829 NJN589828:NJN589829 NTJ589828:NTJ589829 ODF589828:ODF589829 ONB589828:ONB589829 OWX589828:OWX589829 PGT589828:PGT589829 PQP589828:PQP589829 QAL589828:QAL589829 QKH589828:QKH589829 QUD589828:QUD589829 RDZ589828:RDZ589829 RNV589828:RNV589829 RXR589828:RXR589829 SHN589828:SHN589829 SRJ589828:SRJ589829 TBF589828:TBF589829 TLB589828:TLB589829 TUX589828:TUX589829 UET589828:UET589829 UOP589828:UOP589829 UYL589828:UYL589829 VIH589828:VIH589829 VSD589828:VSD589829 WBZ589828:WBZ589829 WLV589828:WLV589829 WVR589828:WVR589829 J655364:J655365 JF655364:JF655365 TB655364:TB655365 ACX655364:ACX655365 AMT655364:AMT655365 AWP655364:AWP655365 BGL655364:BGL655365 BQH655364:BQH655365 CAD655364:CAD655365 CJZ655364:CJZ655365 CTV655364:CTV655365 DDR655364:DDR655365 DNN655364:DNN655365 DXJ655364:DXJ655365 EHF655364:EHF655365 ERB655364:ERB655365 FAX655364:FAX655365 FKT655364:FKT655365 FUP655364:FUP655365 GEL655364:GEL655365 GOH655364:GOH655365 GYD655364:GYD655365 HHZ655364:HHZ655365 HRV655364:HRV655365 IBR655364:IBR655365 ILN655364:ILN655365 IVJ655364:IVJ655365 JFF655364:JFF655365 JPB655364:JPB655365 JYX655364:JYX655365 KIT655364:KIT655365 KSP655364:KSP655365 LCL655364:LCL655365 LMH655364:LMH655365 LWD655364:LWD655365 MFZ655364:MFZ655365 MPV655364:MPV655365 MZR655364:MZR655365 NJN655364:NJN655365 NTJ655364:NTJ655365 ODF655364:ODF655365 ONB655364:ONB655365 OWX655364:OWX655365 PGT655364:PGT655365 PQP655364:PQP655365 QAL655364:QAL655365 QKH655364:QKH655365 QUD655364:QUD655365 RDZ655364:RDZ655365 RNV655364:RNV655365 RXR655364:RXR655365 SHN655364:SHN655365 SRJ655364:SRJ655365 TBF655364:TBF655365 TLB655364:TLB655365 TUX655364:TUX655365 UET655364:UET655365 UOP655364:UOP655365 UYL655364:UYL655365 VIH655364:VIH655365 VSD655364:VSD655365 WBZ655364:WBZ655365 WLV655364:WLV655365 WVR655364:WVR655365 J720900:J720901 JF720900:JF720901 TB720900:TB720901 ACX720900:ACX720901 AMT720900:AMT720901 AWP720900:AWP720901 BGL720900:BGL720901 BQH720900:BQH720901 CAD720900:CAD720901 CJZ720900:CJZ720901 CTV720900:CTV720901 DDR720900:DDR720901 DNN720900:DNN720901 DXJ720900:DXJ720901 EHF720900:EHF720901 ERB720900:ERB720901 FAX720900:FAX720901 FKT720900:FKT720901 FUP720900:FUP720901 GEL720900:GEL720901 GOH720900:GOH720901 GYD720900:GYD720901 HHZ720900:HHZ720901 HRV720900:HRV720901 IBR720900:IBR720901 ILN720900:ILN720901 IVJ720900:IVJ720901 JFF720900:JFF720901 JPB720900:JPB720901 JYX720900:JYX720901 KIT720900:KIT720901 KSP720900:KSP720901 LCL720900:LCL720901 LMH720900:LMH720901 LWD720900:LWD720901 MFZ720900:MFZ720901 MPV720900:MPV720901 MZR720900:MZR720901 NJN720900:NJN720901 NTJ720900:NTJ720901 ODF720900:ODF720901 ONB720900:ONB720901 OWX720900:OWX720901 PGT720900:PGT720901 PQP720900:PQP720901 QAL720900:QAL720901 QKH720900:QKH720901 QUD720900:QUD720901 RDZ720900:RDZ720901 RNV720900:RNV720901 RXR720900:RXR720901 SHN720900:SHN720901 SRJ720900:SRJ720901 TBF720900:TBF720901 TLB720900:TLB720901 TUX720900:TUX720901 UET720900:UET720901 UOP720900:UOP720901 UYL720900:UYL720901 VIH720900:VIH720901 VSD720900:VSD720901 WBZ720900:WBZ720901 WLV720900:WLV720901 WVR720900:WVR720901 J786436:J786437 JF786436:JF786437 TB786436:TB786437 ACX786436:ACX786437 AMT786436:AMT786437 AWP786436:AWP786437 BGL786436:BGL786437 BQH786436:BQH786437 CAD786436:CAD786437 CJZ786436:CJZ786437 CTV786436:CTV786437 DDR786436:DDR786437 DNN786436:DNN786437 DXJ786436:DXJ786437 EHF786436:EHF786437 ERB786436:ERB786437 FAX786436:FAX786437 FKT786436:FKT786437 FUP786436:FUP786437 GEL786436:GEL786437 GOH786436:GOH786437 GYD786436:GYD786437 HHZ786436:HHZ786437 HRV786436:HRV786437 IBR786436:IBR786437 ILN786436:ILN786437 IVJ786436:IVJ786437 JFF786436:JFF786437 JPB786436:JPB786437 JYX786436:JYX786437 KIT786436:KIT786437 KSP786436:KSP786437 LCL786436:LCL786437 LMH786436:LMH786437 LWD786436:LWD786437 MFZ786436:MFZ786437 MPV786436:MPV786437 MZR786436:MZR786437 NJN786436:NJN786437 NTJ786436:NTJ786437 ODF786436:ODF786437 ONB786436:ONB786437 OWX786436:OWX786437 PGT786436:PGT786437 PQP786436:PQP786437 QAL786436:QAL786437 QKH786436:QKH786437 QUD786436:QUD786437 RDZ786436:RDZ786437 RNV786436:RNV786437 RXR786436:RXR786437 SHN786436:SHN786437 SRJ786436:SRJ786437 TBF786436:TBF786437 TLB786436:TLB786437 TUX786436:TUX786437 UET786436:UET786437 UOP786436:UOP786437 UYL786436:UYL786437 VIH786436:VIH786437 VSD786436:VSD786437 WBZ786436:WBZ786437 WLV786436:WLV786437 WVR786436:WVR786437 J851972:J851973 JF851972:JF851973 TB851972:TB851973 ACX851972:ACX851973 AMT851972:AMT851973 AWP851972:AWP851973 BGL851972:BGL851973 BQH851972:BQH851973 CAD851972:CAD851973 CJZ851972:CJZ851973 CTV851972:CTV851973 DDR851972:DDR851973 DNN851972:DNN851973 DXJ851972:DXJ851973 EHF851972:EHF851973 ERB851972:ERB851973 FAX851972:FAX851973 FKT851972:FKT851973 FUP851972:FUP851973 GEL851972:GEL851973 GOH851972:GOH851973 GYD851972:GYD851973 HHZ851972:HHZ851973 HRV851972:HRV851973 IBR851972:IBR851973 ILN851972:ILN851973 IVJ851972:IVJ851973 JFF851972:JFF851973 JPB851972:JPB851973 JYX851972:JYX851973 KIT851972:KIT851973 KSP851972:KSP851973 LCL851972:LCL851973 LMH851972:LMH851973 LWD851972:LWD851973 MFZ851972:MFZ851973 MPV851972:MPV851973 MZR851972:MZR851973 NJN851972:NJN851973 NTJ851972:NTJ851973 ODF851972:ODF851973 ONB851972:ONB851973 OWX851972:OWX851973 PGT851972:PGT851973 PQP851972:PQP851973 QAL851972:QAL851973 QKH851972:QKH851973 QUD851972:QUD851973 RDZ851972:RDZ851973 RNV851972:RNV851973 RXR851972:RXR851973 SHN851972:SHN851973 SRJ851972:SRJ851973 TBF851972:TBF851973 TLB851972:TLB851973 TUX851972:TUX851973 UET851972:UET851973 UOP851972:UOP851973 UYL851972:UYL851973 VIH851972:VIH851973 VSD851972:VSD851973 WBZ851972:WBZ851973 WLV851972:WLV851973 WVR851972:WVR851973 J917508:J917509 JF917508:JF917509 TB917508:TB917509 ACX917508:ACX917509 AMT917508:AMT917509 AWP917508:AWP917509 BGL917508:BGL917509 BQH917508:BQH917509 CAD917508:CAD917509 CJZ917508:CJZ917509 CTV917508:CTV917509 DDR917508:DDR917509 DNN917508:DNN917509 DXJ917508:DXJ917509 EHF917508:EHF917509 ERB917508:ERB917509 FAX917508:FAX917509 FKT917508:FKT917509 FUP917508:FUP917509 GEL917508:GEL917509 GOH917508:GOH917509 GYD917508:GYD917509 HHZ917508:HHZ917509 HRV917508:HRV917509 IBR917508:IBR917509 ILN917508:ILN917509 IVJ917508:IVJ917509 JFF917508:JFF917509 JPB917508:JPB917509 JYX917508:JYX917509 KIT917508:KIT917509 KSP917508:KSP917509 LCL917508:LCL917509 LMH917508:LMH917509 LWD917508:LWD917509 MFZ917508:MFZ917509 MPV917508:MPV917509 MZR917508:MZR917509 NJN917508:NJN917509 NTJ917508:NTJ917509 ODF917508:ODF917509 ONB917508:ONB917509 OWX917508:OWX917509 PGT917508:PGT917509 PQP917508:PQP917509 QAL917508:QAL917509 QKH917508:QKH917509 QUD917508:QUD917509 RDZ917508:RDZ917509 RNV917508:RNV917509 RXR917508:RXR917509 SHN917508:SHN917509 SRJ917508:SRJ917509 TBF917508:TBF917509 TLB917508:TLB917509 TUX917508:TUX917509 UET917508:UET917509 UOP917508:UOP917509 UYL917508:UYL917509 VIH917508:VIH917509 VSD917508:VSD917509 WBZ917508:WBZ917509 WLV917508:WLV917509 WVR917508:WVR917509 J983044:J983045 JF983044:JF983045 TB983044:TB983045 ACX983044:ACX983045 AMT983044:AMT983045 AWP983044:AWP983045 BGL983044:BGL983045 BQH983044:BQH983045 CAD983044:CAD983045 CJZ983044:CJZ983045 CTV983044:CTV983045 DDR983044:DDR983045 DNN983044:DNN983045 DXJ983044:DXJ983045 EHF983044:EHF983045 ERB983044:ERB983045 FAX983044:FAX983045 FKT983044:FKT983045 FUP983044:FUP983045 GEL983044:GEL983045 GOH983044:GOH983045 GYD983044:GYD983045 HHZ983044:HHZ983045 HRV983044:HRV983045 IBR983044:IBR983045 ILN983044:ILN983045 IVJ983044:IVJ983045 JFF983044:JFF983045 JPB983044:JPB983045 JYX983044:JYX983045 KIT983044:KIT983045 KSP983044:KSP983045 LCL983044:LCL983045 LMH983044:LMH983045 LWD983044:LWD983045 MFZ983044:MFZ983045 MPV983044:MPV983045 MZR983044:MZR983045 NJN983044:NJN983045 NTJ983044:NTJ983045 ODF983044:ODF983045 ONB983044:ONB983045 OWX983044:OWX983045 PGT983044:PGT983045 PQP983044:PQP983045 QAL983044:QAL983045 QKH983044:QKH983045 QUD983044:QUD983045 RDZ983044:RDZ983045 RNV983044:RNV983045 RXR983044:RXR983045 SHN983044:SHN983045 SRJ983044:SRJ983045 TBF983044:TBF983045 TLB983044:TLB983045 TUX983044:TUX983045 UET983044:UET983045 UOP983044:UOP983045 UYL983044:UYL983045 VIH983044:VIH983045 VSD983044:VSD983045 WBZ983044:WBZ983045 WLV983044:WLV983045 WVR983044:WVR983045 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formula1>900</formula1>
    </dataValidation>
    <dataValidation type="decimal" allowBlank="1" showErrorMessage="1" errorTitle="Ошибка" error="Допускается ввод только неотрицательных чисел!" sqref="I9:I10 JE9:JE10 TA9:TA10 ACW9:ACW10 AMS9:AMS10 AWO9:AWO10 BGK9:BGK10 BQG9:BQG10 CAC9:CAC10 CJY9:CJY10 CTU9:CTU10 DDQ9:DDQ10 DNM9:DNM10 DXI9:DXI10 EHE9:EHE10 ERA9:ERA10 FAW9:FAW10 FKS9:FKS10 FUO9:FUO10 GEK9:GEK10 GOG9:GOG10 GYC9:GYC10 HHY9:HHY10 HRU9:HRU10 IBQ9:IBQ10 ILM9:ILM10 IVI9:IVI10 JFE9:JFE10 JPA9:JPA10 JYW9:JYW10 KIS9:KIS10 KSO9:KSO10 LCK9:LCK10 LMG9:LMG10 LWC9:LWC10 MFY9:MFY10 MPU9:MPU10 MZQ9:MZQ10 NJM9:NJM10 NTI9:NTI10 ODE9:ODE10 ONA9:ONA10 OWW9:OWW10 PGS9:PGS10 PQO9:PQO10 QAK9:QAK10 QKG9:QKG10 QUC9:QUC10 RDY9:RDY10 RNU9:RNU10 RXQ9:RXQ10 SHM9:SHM10 SRI9:SRI10 TBE9:TBE10 TLA9:TLA10 TUW9:TUW10 UES9:UES10 UOO9:UOO10 UYK9:UYK10 VIG9:VIG10 VSC9:VSC10 WBY9:WBY10 WLU9:WLU10 WVQ9:WVQ10 I65540:I65541 JE65540:JE65541 TA65540:TA65541 ACW65540:ACW65541 AMS65540:AMS65541 AWO65540:AWO65541 BGK65540:BGK65541 BQG65540:BQG65541 CAC65540:CAC65541 CJY65540:CJY65541 CTU65540:CTU65541 DDQ65540:DDQ65541 DNM65540:DNM65541 DXI65540:DXI65541 EHE65540:EHE65541 ERA65540:ERA65541 FAW65540:FAW65541 FKS65540:FKS65541 FUO65540:FUO65541 GEK65540:GEK65541 GOG65540:GOG65541 GYC65540:GYC65541 HHY65540:HHY65541 HRU65540:HRU65541 IBQ65540:IBQ65541 ILM65540:ILM65541 IVI65540:IVI65541 JFE65540:JFE65541 JPA65540:JPA65541 JYW65540:JYW65541 KIS65540:KIS65541 KSO65540:KSO65541 LCK65540:LCK65541 LMG65540:LMG65541 LWC65540:LWC65541 MFY65540:MFY65541 MPU65540:MPU65541 MZQ65540:MZQ65541 NJM65540:NJM65541 NTI65540:NTI65541 ODE65540:ODE65541 ONA65540:ONA65541 OWW65540:OWW65541 PGS65540:PGS65541 PQO65540:PQO65541 QAK65540:QAK65541 QKG65540:QKG65541 QUC65540:QUC65541 RDY65540:RDY65541 RNU65540:RNU65541 RXQ65540:RXQ65541 SHM65540:SHM65541 SRI65540:SRI65541 TBE65540:TBE65541 TLA65540:TLA65541 TUW65540:TUW65541 UES65540:UES65541 UOO65540:UOO65541 UYK65540:UYK65541 VIG65540:VIG65541 VSC65540:VSC65541 WBY65540:WBY65541 WLU65540:WLU65541 WVQ65540:WVQ65541 I131076:I131077 JE131076:JE131077 TA131076:TA131077 ACW131076:ACW131077 AMS131076:AMS131077 AWO131076:AWO131077 BGK131076:BGK131077 BQG131076:BQG131077 CAC131076:CAC131077 CJY131076:CJY131077 CTU131076:CTU131077 DDQ131076:DDQ131077 DNM131076:DNM131077 DXI131076:DXI131077 EHE131076:EHE131077 ERA131076:ERA131077 FAW131076:FAW131077 FKS131076:FKS131077 FUO131076:FUO131077 GEK131076:GEK131077 GOG131076:GOG131077 GYC131076:GYC131077 HHY131076:HHY131077 HRU131076:HRU131077 IBQ131076:IBQ131077 ILM131076:ILM131077 IVI131076:IVI131077 JFE131076:JFE131077 JPA131076:JPA131077 JYW131076:JYW131077 KIS131076:KIS131077 KSO131076:KSO131077 LCK131076:LCK131077 LMG131076:LMG131077 LWC131076:LWC131077 MFY131076:MFY131077 MPU131076:MPU131077 MZQ131076:MZQ131077 NJM131076:NJM131077 NTI131076:NTI131077 ODE131076:ODE131077 ONA131076:ONA131077 OWW131076:OWW131077 PGS131076:PGS131077 PQO131076:PQO131077 QAK131076:QAK131077 QKG131076:QKG131077 QUC131076:QUC131077 RDY131076:RDY131077 RNU131076:RNU131077 RXQ131076:RXQ131077 SHM131076:SHM131077 SRI131076:SRI131077 TBE131076:TBE131077 TLA131076:TLA131077 TUW131076:TUW131077 UES131076:UES131077 UOO131076:UOO131077 UYK131076:UYK131077 VIG131076:VIG131077 VSC131076:VSC131077 WBY131076:WBY131077 WLU131076:WLU131077 WVQ131076:WVQ131077 I196612:I196613 JE196612:JE196613 TA196612:TA196613 ACW196612:ACW196613 AMS196612:AMS196613 AWO196612:AWO196613 BGK196612:BGK196613 BQG196612:BQG196613 CAC196612:CAC196613 CJY196612:CJY196613 CTU196612:CTU196613 DDQ196612:DDQ196613 DNM196612:DNM196613 DXI196612:DXI196613 EHE196612:EHE196613 ERA196612:ERA196613 FAW196612:FAW196613 FKS196612:FKS196613 FUO196612:FUO196613 GEK196612:GEK196613 GOG196612:GOG196613 GYC196612:GYC196613 HHY196612:HHY196613 HRU196612:HRU196613 IBQ196612:IBQ196613 ILM196612:ILM196613 IVI196612:IVI196613 JFE196612:JFE196613 JPA196612:JPA196613 JYW196612:JYW196613 KIS196612:KIS196613 KSO196612:KSO196613 LCK196612:LCK196613 LMG196612:LMG196613 LWC196612:LWC196613 MFY196612:MFY196613 MPU196612:MPU196613 MZQ196612:MZQ196613 NJM196612:NJM196613 NTI196612:NTI196613 ODE196612:ODE196613 ONA196612:ONA196613 OWW196612:OWW196613 PGS196612:PGS196613 PQO196612:PQO196613 QAK196612:QAK196613 QKG196612:QKG196613 QUC196612:QUC196613 RDY196612:RDY196613 RNU196612:RNU196613 RXQ196612:RXQ196613 SHM196612:SHM196613 SRI196612:SRI196613 TBE196612:TBE196613 TLA196612:TLA196613 TUW196612:TUW196613 UES196612:UES196613 UOO196612:UOO196613 UYK196612:UYK196613 VIG196612:VIG196613 VSC196612:VSC196613 WBY196612:WBY196613 WLU196612:WLU196613 WVQ196612:WVQ196613 I262148:I262149 JE262148:JE262149 TA262148:TA262149 ACW262148:ACW262149 AMS262148:AMS262149 AWO262148:AWO262149 BGK262148:BGK262149 BQG262148:BQG262149 CAC262148:CAC262149 CJY262148:CJY262149 CTU262148:CTU262149 DDQ262148:DDQ262149 DNM262148:DNM262149 DXI262148:DXI262149 EHE262148:EHE262149 ERA262148:ERA262149 FAW262148:FAW262149 FKS262148:FKS262149 FUO262148:FUO262149 GEK262148:GEK262149 GOG262148:GOG262149 GYC262148:GYC262149 HHY262148:HHY262149 HRU262148:HRU262149 IBQ262148:IBQ262149 ILM262148:ILM262149 IVI262148:IVI262149 JFE262148:JFE262149 JPA262148:JPA262149 JYW262148:JYW262149 KIS262148:KIS262149 KSO262148:KSO262149 LCK262148:LCK262149 LMG262148:LMG262149 LWC262148:LWC262149 MFY262148:MFY262149 MPU262148:MPU262149 MZQ262148:MZQ262149 NJM262148:NJM262149 NTI262148:NTI262149 ODE262148:ODE262149 ONA262148:ONA262149 OWW262148:OWW262149 PGS262148:PGS262149 PQO262148:PQO262149 QAK262148:QAK262149 QKG262148:QKG262149 QUC262148:QUC262149 RDY262148:RDY262149 RNU262148:RNU262149 RXQ262148:RXQ262149 SHM262148:SHM262149 SRI262148:SRI262149 TBE262148:TBE262149 TLA262148:TLA262149 TUW262148:TUW262149 UES262148:UES262149 UOO262148:UOO262149 UYK262148:UYK262149 VIG262148:VIG262149 VSC262148:VSC262149 WBY262148:WBY262149 WLU262148:WLU262149 WVQ262148:WVQ262149 I327684:I327685 JE327684:JE327685 TA327684:TA327685 ACW327684:ACW327685 AMS327684:AMS327685 AWO327684:AWO327685 BGK327684:BGK327685 BQG327684:BQG327685 CAC327684:CAC327685 CJY327684:CJY327685 CTU327684:CTU327685 DDQ327684:DDQ327685 DNM327684:DNM327685 DXI327684:DXI327685 EHE327684:EHE327685 ERA327684:ERA327685 FAW327684:FAW327685 FKS327684:FKS327685 FUO327684:FUO327685 GEK327684:GEK327685 GOG327684:GOG327685 GYC327684:GYC327685 HHY327684:HHY327685 HRU327684:HRU327685 IBQ327684:IBQ327685 ILM327684:ILM327685 IVI327684:IVI327685 JFE327684:JFE327685 JPA327684:JPA327685 JYW327684:JYW327685 KIS327684:KIS327685 KSO327684:KSO327685 LCK327684:LCK327685 LMG327684:LMG327685 LWC327684:LWC327685 MFY327684:MFY327685 MPU327684:MPU327685 MZQ327684:MZQ327685 NJM327684:NJM327685 NTI327684:NTI327685 ODE327684:ODE327685 ONA327684:ONA327685 OWW327684:OWW327685 PGS327684:PGS327685 PQO327684:PQO327685 QAK327684:QAK327685 QKG327684:QKG327685 QUC327684:QUC327685 RDY327684:RDY327685 RNU327684:RNU327685 RXQ327684:RXQ327685 SHM327684:SHM327685 SRI327684:SRI327685 TBE327684:TBE327685 TLA327684:TLA327685 TUW327684:TUW327685 UES327684:UES327685 UOO327684:UOO327685 UYK327684:UYK327685 VIG327684:VIG327685 VSC327684:VSC327685 WBY327684:WBY327685 WLU327684:WLU327685 WVQ327684:WVQ327685 I393220:I393221 JE393220:JE393221 TA393220:TA393221 ACW393220:ACW393221 AMS393220:AMS393221 AWO393220:AWO393221 BGK393220:BGK393221 BQG393220:BQG393221 CAC393220:CAC393221 CJY393220:CJY393221 CTU393220:CTU393221 DDQ393220:DDQ393221 DNM393220:DNM393221 DXI393220:DXI393221 EHE393220:EHE393221 ERA393220:ERA393221 FAW393220:FAW393221 FKS393220:FKS393221 FUO393220:FUO393221 GEK393220:GEK393221 GOG393220:GOG393221 GYC393220:GYC393221 HHY393220:HHY393221 HRU393220:HRU393221 IBQ393220:IBQ393221 ILM393220:ILM393221 IVI393220:IVI393221 JFE393220:JFE393221 JPA393220:JPA393221 JYW393220:JYW393221 KIS393220:KIS393221 KSO393220:KSO393221 LCK393220:LCK393221 LMG393220:LMG393221 LWC393220:LWC393221 MFY393220:MFY393221 MPU393220:MPU393221 MZQ393220:MZQ393221 NJM393220:NJM393221 NTI393220:NTI393221 ODE393220:ODE393221 ONA393220:ONA393221 OWW393220:OWW393221 PGS393220:PGS393221 PQO393220:PQO393221 QAK393220:QAK393221 QKG393220:QKG393221 QUC393220:QUC393221 RDY393220:RDY393221 RNU393220:RNU393221 RXQ393220:RXQ393221 SHM393220:SHM393221 SRI393220:SRI393221 TBE393220:TBE393221 TLA393220:TLA393221 TUW393220:TUW393221 UES393220:UES393221 UOO393220:UOO393221 UYK393220:UYK393221 VIG393220:VIG393221 VSC393220:VSC393221 WBY393220:WBY393221 WLU393220:WLU393221 WVQ393220:WVQ393221 I458756:I458757 JE458756:JE458757 TA458756:TA458757 ACW458756:ACW458757 AMS458756:AMS458757 AWO458756:AWO458757 BGK458756:BGK458757 BQG458756:BQG458757 CAC458756:CAC458757 CJY458756:CJY458757 CTU458756:CTU458757 DDQ458756:DDQ458757 DNM458756:DNM458757 DXI458756:DXI458757 EHE458756:EHE458757 ERA458756:ERA458757 FAW458756:FAW458757 FKS458756:FKS458757 FUO458756:FUO458757 GEK458756:GEK458757 GOG458756:GOG458757 GYC458756:GYC458757 HHY458756:HHY458757 HRU458756:HRU458757 IBQ458756:IBQ458757 ILM458756:ILM458757 IVI458756:IVI458757 JFE458756:JFE458757 JPA458756:JPA458757 JYW458756:JYW458757 KIS458756:KIS458757 KSO458756:KSO458757 LCK458756:LCK458757 LMG458756:LMG458757 LWC458756:LWC458757 MFY458756:MFY458757 MPU458756:MPU458757 MZQ458756:MZQ458757 NJM458756:NJM458757 NTI458756:NTI458757 ODE458756:ODE458757 ONA458756:ONA458757 OWW458756:OWW458757 PGS458756:PGS458757 PQO458756:PQO458757 QAK458756:QAK458757 QKG458756:QKG458757 QUC458756:QUC458757 RDY458756:RDY458757 RNU458756:RNU458757 RXQ458756:RXQ458757 SHM458756:SHM458757 SRI458756:SRI458757 TBE458756:TBE458757 TLA458756:TLA458757 TUW458756:TUW458757 UES458756:UES458757 UOO458756:UOO458757 UYK458756:UYK458757 VIG458756:VIG458757 VSC458756:VSC458757 WBY458756:WBY458757 WLU458756:WLU458757 WVQ458756:WVQ458757 I524292:I524293 JE524292:JE524293 TA524292:TA524293 ACW524292:ACW524293 AMS524292:AMS524293 AWO524292:AWO524293 BGK524292:BGK524293 BQG524292:BQG524293 CAC524292:CAC524293 CJY524292:CJY524293 CTU524292:CTU524293 DDQ524292:DDQ524293 DNM524292:DNM524293 DXI524292:DXI524293 EHE524292:EHE524293 ERA524292:ERA524293 FAW524292:FAW524293 FKS524292:FKS524293 FUO524292:FUO524293 GEK524292:GEK524293 GOG524292:GOG524293 GYC524292:GYC524293 HHY524292:HHY524293 HRU524292:HRU524293 IBQ524292:IBQ524293 ILM524292:ILM524293 IVI524292:IVI524293 JFE524292:JFE524293 JPA524292:JPA524293 JYW524292:JYW524293 KIS524292:KIS524293 KSO524292:KSO524293 LCK524292:LCK524293 LMG524292:LMG524293 LWC524292:LWC524293 MFY524292:MFY524293 MPU524292:MPU524293 MZQ524292:MZQ524293 NJM524292:NJM524293 NTI524292:NTI524293 ODE524292:ODE524293 ONA524292:ONA524293 OWW524292:OWW524293 PGS524292:PGS524293 PQO524292:PQO524293 QAK524292:QAK524293 QKG524292:QKG524293 QUC524292:QUC524293 RDY524292:RDY524293 RNU524292:RNU524293 RXQ524292:RXQ524293 SHM524292:SHM524293 SRI524292:SRI524293 TBE524292:TBE524293 TLA524292:TLA524293 TUW524292:TUW524293 UES524292:UES524293 UOO524292:UOO524293 UYK524292:UYK524293 VIG524292:VIG524293 VSC524292:VSC524293 WBY524292:WBY524293 WLU524292:WLU524293 WVQ524292:WVQ524293 I589828:I589829 JE589828:JE589829 TA589828:TA589829 ACW589828:ACW589829 AMS589828:AMS589829 AWO589828:AWO589829 BGK589828:BGK589829 BQG589828:BQG589829 CAC589828:CAC589829 CJY589828:CJY589829 CTU589828:CTU589829 DDQ589828:DDQ589829 DNM589828:DNM589829 DXI589828:DXI589829 EHE589828:EHE589829 ERA589828:ERA589829 FAW589828:FAW589829 FKS589828:FKS589829 FUO589828:FUO589829 GEK589828:GEK589829 GOG589828:GOG589829 GYC589828:GYC589829 HHY589828:HHY589829 HRU589828:HRU589829 IBQ589828:IBQ589829 ILM589828:ILM589829 IVI589828:IVI589829 JFE589828:JFE589829 JPA589828:JPA589829 JYW589828:JYW589829 KIS589828:KIS589829 KSO589828:KSO589829 LCK589828:LCK589829 LMG589828:LMG589829 LWC589828:LWC589829 MFY589828:MFY589829 MPU589828:MPU589829 MZQ589828:MZQ589829 NJM589828:NJM589829 NTI589828:NTI589829 ODE589828:ODE589829 ONA589828:ONA589829 OWW589828:OWW589829 PGS589828:PGS589829 PQO589828:PQO589829 QAK589828:QAK589829 QKG589828:QKG589829 QUC589828:QUC589829 RDY589828:RDY589829 RNU589828:RNU589829 RXQ589828:RXQ589829 SHM589828:SHM589829 SRI589828:SRI589829 TBE589828:TBE589829 TLA589828:TLA589829 TUW589828:TUW589829 UES589828:UES589829 UOO589828:UOO589829 UYK589828:UYK589829 VIG589828:VIG589829 VSC589828:VSC589829 WBY589828:WBY589829 WLU589828:WLU589829 WVQ589828:WVQ589829 I655364:I655365 JE655364:JE655365 TA655364:TA655365 ACW655364:ACW655365 AMS655364:AMS655365 AWO655364:AWO655365 BGK655364:BGK655365 BQG655364:BQG655365 CAC655364:CAC655365 CJY655364:CJY655365 CTU655364:CTU655365 DDQ655364:DDQ655365 DNM655364:DNM655365 DXI655364:DXI655365 EHE655364:EHE655365 ERA655364:ERA655365 FAW655364:FAW655365 FKS655364:FKS655365 FUO655364:FUO655365 GEK655364:GEK655365 GOG655364:GOG655365 GYC655364:GYC655365 HHY655364:HHY655365 HRU655364:HRU655365 IBQ655364:IBQ655365 ILM655364:ILM655365 IVI655364:IVI655365 JFE655364:JFE655365 JPA655364:JPA655365 JYW655364:JYW655365 KIS655364:KIS655365 KSO655364:KSO655365 LCK655364:LCK655365 LMG655364:LMG655365 LWC655364:LWC655365 MFY655364:MFY655365 MPU655364:MPU655365 MZQ655364:MZQ655365 NJM655364:NJM655365 NTI655364:NTI655365 ODE655364:ODE655365 ONA655364:ONA655365 OWW655364:OWW655365 PGS655364:PGS655365 PQO655364:PQO655365 QAK655364:QAK655365 QKG655364:QKG655365 QUC655364:QUC655365 RDY655364:RDY655365 RNU655364:RNU655365 RXQ655364:RXQ655365 SHM655364:SHM655365 SRI655364:SRI655365 TBE655364:TBE655365 TLA655364:TLA655365 TUW655364:TUW655365 UES655364:UES655365 UOO655364:UOO655365 UYK655364:UYK655365 VIG655364:VIG655365 VSC655364:VSC655365 WBY655364:WBY655365 WLU655364:WLU655365 WVQ655364:WVQ655365 I720900:I720901 JE720900:JE720901 TA720900:TA720901 ACW720900:ACW720901 AMS720900:AMS720901 AWO720900:AWO720901 BGK720900:BGK720901 BQG720900:BQG720901 CAC720900:CAC720901 CJY720900:CJY720901 CTU720900:CTU720901 DDQ720900:DDQ720901 DNM720900:DNM720901 DXI720900:DXI720901 EHE720900:EHE720901 ERA720900:ERA720901 FAW720900:FAW720901 FKS720900:FKS720901 FUO720900:FUO720901 GEK720900:GEK720901 GOG720900:GOG720901 GYC720900:GYC720901 HHY720900:HHY720901 HRU720900:HRU720901 IBQ720900:IBQ720901 ILM720900:ILM720901 IVI720900:IVI720901 JFE720900:JFE720901 JPA720900:JPA720901 JYW720900:JYW720901 KIS720900:KIS720901 KSO720900:KSO720901 LCK720900:LCK720901 LMG720900:LMG720901 LWC720900:LWC720901 MFY720900:MFY720901 MPU720900:MPU720901 MZQ720900:MZQ720901 NJM720900:NJM720901 NTI720900:NTI720901 ODE720900:ODE720901 ONA720900:ONA720901 OWW720900:OWW720901 PGS720900:PGS720901 PQO720900:PQO720901 QAK720900:QAK720901 QKG720900:QKG720901 QUC720900:QUC720901 RDY720900:RDY720901 RNU720900:RNU720901 RXQ720900:RXQ720901 SHM720900:SHM720901 SRI720900:SRI720901 TBE720900:TBE720901 TLA720900:TLA720901 TUW720900:TUW720901 UES720900:UES720901 UOO720900:UOO720901 UYK720900:UYK720901 VIG720900:VIG720901 VSC720900:VSC720901 WBY720900:WBY720901 WLU720900:WLU720901 WVQ720900:WVQ720901 I786436:I786437 JE786436:JE786437 TA786436:TA786437 ACW786436:ACW786437 AMS786436:AMS786437 AWO786436:AWO786437 BGK786436:BGK786437 BQG786436:BQG786437 CAC786436:CAC786437 CJY786436:CJY786437 CTU786436:CTU786437 DDQ786436:DDQ786437 DNM786436:DNM786437 DXI786436:DXI786437 EHE786436:EHE786437 ERA786436:ERA786437 FAW786436:FAW786437 FKS786436:FKS786437 FUO786436:FUO786437 GEK786436:GEK786437 GOG786436:GOG786437 GYC786436:GYC786437 HHY786436:HHY786437 HRU786436:HRU786437 IBQ786436:IBQ786437 ILM786436:ILM786437 IVI786436:IVI786437 JFE786436:JFE786437 JPA786436:JPA786437 JYW786436:JYW786437 KIS786436:KIS786437 KSO786436:KSO786437 LCK786436:LCK786437 LMG786436:LMG786437 LWC786436:LWC786437 MFY786436:MFY786437 MPU786436:MPU786437 MZQ786436:MZQ786437 NJM786436:NJM786437 NTI786436:NTI786437 ODE786436:ODE786437 ONA786436:ONA786437 OWW786436:OWW786437 PGS786436:PGS786437 PQO786436:PQO786437 QAK786436:QAK786437 QKG786436:QKG786437 QUC786436:QUC786437 RDY786436:RDY786437 RNU786436:RNU786437 RXQ786436:RXQ786437 SHM786436:SHM786437 SRI786436:SRI786437 TBE786436:TBE786437 TLA786436:TLA786437 TUW786436:TUW786437 UES786436:UES786437 UOO786436:UOO786437 UYK786436:UYK786437 VIG786436:VIG786437 VSC786436:VSC786437 WBY786436:WBY786437 WLU786436:WLU786437 WVQ786436:WVQ786437 I851972:I851973 JE851972:JE851973 TA851972:TA851973 ACW851972:ACW851973 AMS851972:AMS851973 AWO851972:AWO851973 BGK851972:BGK851973 BQG851972:BQG851973 CAC851972:CAC851973 CJY851972:CJY851973 CTU851972:CTU851973 DDQ851972:DDQ851973 DNM851972:DNM851973 DXI851972:DXI851973 EHE851972:EHE851973 ERA851972:ERA851973 FAW851972:FAW851973 FKS851972:FKS851973 FUO851972:FUO851973 GEK851972:GEK851973 GOG851972:GOG851973 GYC851972:GYC851973 HHY851972:HHY851973 HRU851972:HRU851973 IBQ851972:IBQ851973 ILM851972:ILM851973 IVI851972:IVI851973 JFE851972:JFE851973 JPA851972:JPA851973 JYW851972:JYW851973 KIS851972:KIS851973 KSO851972:KSO851973 LCK851972:LCK851973 LMG851972:LMG851973 LWC851972:LWC851973 MFY851972:MFY851973 MPU851972:MPU851973 MZQ851972:MZQ851973 NJM851972:NJM851973 NTI851972:NTI851973 ODE851972:ODE851973 ONA851972:ONA851973 OWW851972:OWW851973 PGS851972:PGS851973 PQO851972:PQO851973 QAK851972:QAK851973 QKG851972:QKG851973 QUC851972:QUC851973 RDY851972:RDY851973 RNU851972:RNU851973 RXQ851972:RXQ851973 SHM851972:SHM851973 SRI851972:SRI851973 TBE851972:TBE851973 TLA851972:TLA851973 TUW851972:TUW851973 UES851972:UES851973 UOO851972:UOO851973 UYK851972:UYK851973 VIG851972:VIG851973 VSC851972:VSC851973 WBY851972:WBY851973 WLU851972:WLU851973 WVQ851972:WVQ851973 I917508:I917509 JE917508:JE917509 TA917508:TA917509 ACW917508:ACW917509 AMS917508:AMS917509 AWO917508:AWO917509 BGK917508:BGK917509 BQG917508:BQG917509 CAC917508:CAC917509 CJY917508:CJY917509 CTU917508:CTU917509 DDQ917508:DDQ917509 DNM917508:DNM917509 DXI917508:DXI917509 EHE917508:EHE917509 ERA917508:ERA917509 FAW917508:FAW917509 FKS917508:FKS917509 FUO917508:FUO917509 GEK917508:GEK917509 GOG917508:GOG917509 GYC917508:GYC917509 HHY917508:HHY917509 HRU917508:HRU917509 IBQ917508:IBQ917509 ILM917508:ILM917509 IVI917508:IVI917509 JFE917508:JFE917509 JPA917508:JPA917509 JYW917508:JYW917509 KIS917508:KIS917509 KSO917508:KSO917509 LCK917508:LCK917509 LMG917508:LMG917509 LWC917508:LWC917509 MFY917508:MFY917509 MPU917508:MPU917509 MZQ917508:MZQ917509 NJM917508:NJM917509 NTI917508:NTI917509 ODE917508:ODE917509 ONA917508:ONA917509 OWW917508:OWW917509 PGS917508:PGS917509 PQO917508:PQO917509 QAK917508:QAK917509 QKG917508:QKG917509 QUC917508:QUC917509 RDY917508:RDY917509 RNU917508:RNU917509 RXQ917508:RXQ917509 SHM917508:SHM917509 SRI917508:SRI917509 TBE917508:TBE917509 TLA917508:TLA917509 TUW917508:TUW917509 UES917508:UES917509 UOO917508:UOO917509 UYK917508:UYK917509 VIG917508:VIG917509 VSC917508:VSC917509 WBY917508:WBY917509 WLU917508:WLU917509 WVQ917508:WVQ917509 I983044:I983045 JE983044:JE983045 TA983044:TA983045 ACW983044:ACW983045 AMS983044:AMS983045 AWO983044:AWO983045 BGK983044:BGK983045 BQG983044:BQG983045 CAC983044:CAC983045 CJY983044:CJY983045 CTU983044:CTU983045 DDQ983044:DDQ983045 DNM983044:DNM983045 DXI983044:DXI983045 EHE983044:EHE983045 ERA983044:ERA983045 FAW983044:FAW983045 FKS983044:FKS983045 FUO983044:FUO983045 GEK983044:GEK983045 GOG983044:GOG983045 GYC983044:GYC983045 HHY983044:HHY983045 HRU983044:HRU983045 IBQ983044:IBQ983045 ILM983044:ILM983045 IVI983044:IVI983045 JFE983044:JFE983045 JPA983044:JPA983045 JYW983044:JYW983045 KIS983044:KIS983045 KSO983044:KSO983045 LCK983044:LCK983045 LMG983044:LMG983045 LWC983044:LWC983045 MFY983044:MFY983045 MPU983044:MPU983045 MZQ983044:MZQ983045 NJM983044:NJM983045 NTI983044:NTI983045 ODE983044:ODE983045 ONA983044:ONA983045 OWW983044:OWW983045 PGS983044:PGS983045 PQO983044:PQO983045 QAK983044:QAK983045 QKG983044:QKG983045 QUC983044:QUC983045 RDY983044:RDY983045 RNU983044:RNU983045 RXQ983044:RXQ983045 SHM983044:SHM983045 SRI983044:SRI983045 TBE983044:TBE983045 TLA983044:TLA983045 TUW983044:TUW983045 UES983044:UES983045 UOO983044:UOO983045 UYK983044:UYK983045 VIG983044:VIG983045 VSC983044:VSC983045 WBY983044:WBY983045 WLU983044:WLU983045 WVQ983044:WVQ983045 K10 JG10 TC10 ACY10 AMU10 AWQ10 BGM10 BQI10 CAE10 CKA10 CTW10 DDS10 DNO10 DXK10 EHG10 ERC10 FAY10 FKU10 FUQ10 GEM10 GOI10 GYE10 HIA10 HRW10 IBS10 ILO10 IVK10 JFG10 JPC10 JYY10 KIU10 KSQ10 LCM10 LMI10 LWE10 MGA10 MPW10 MZS10 NJO10 NTK10 ODG10 ONC10 OWY10 PGU10 PQQ10 QAM10 QKI10 QUE10 REA10 RNW10 RXS10 SHO10 SRK10 TBG10 TLC10 TUY10 UEU10 UOQ10 UYM10 VII10 VSE10 WCA10 WLW10 WVS10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WVS98304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E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E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E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E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E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E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E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E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E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E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E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E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E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E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E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E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оставщика" sqref="C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C65540 IW65540 SS65540 ACO65540 AMK65540 AWG65540 BGC65540 BPY65540 BZU65540 CJQ65540 CTM65540 DDI65540 DNE65540 DXA65540 EGW65540 EQS65540 FAO65540 FKK65540 FUG65540 GEC65540 GNY65540 GXU65540 HHQ65540 HRM65540 IBI65540 ILE65540 IVA65540 JEW65540 JOS65540 JYO65540 KIK65540 KSG65540 LCC65540 LLY65540 LVU65540 MFQ65540 MPM65540 MZI65540 NJE65540 NTA65540 OCW65540 OMS65540 OWO65540 PGK65540 PQG65540 QAC65540 QJY65540 QTU65540 RDQ65540 RNM65540 RXI65540 SHE65540 SRA65540 TAW65540 TKS65540 TUO65540 UEK65540 UOG65540 UYC65540 VHY65540 VRU65540 WBQ65540 WLM65540 WVI65540 C131076 IW131076 SS131076 ACO131076 AMK131076 AWG131076 BGC131076 BPY131076 BZU131076 CJQ131076 CTM131076 DDI131076 DNE131076 DXA131076 EGW131076 EQS131076 FAO131076 FKK131076 FUG131076 GEC131076 GNY131076 GXU131076 HHQ131076 HRM131076 IBI131076 ILE131076 IVA131076 JEW131076 JOS131076 JYO131076 KIK131076 KSG131076 LCC131076 LLY131076 LVU131076 MFQ131076 MPM131076 MZI131076 NJE131076 NTA131076 OCW131076 OMS131076 OWO131076 PGK131076 PQG131076 QAC131076 QJY131076 QTU131076 RDQ131076 RNM131076 RXI131076 SHE131076 SRA131076 TAW131076 TKS131076 TUO131076 UEK131076 UOG131076 UYC131076 VHY131076 VRU131076 WBQ131076 WLM131076 WVI131076 C196612 IW196612 SS196612 ACO196612 AMK196612 AWG196612 BGC196612 BPY196612 BZU196612 CJQ196612 CTM196612 DDI196612 DNE196612 DXA196612 EGW196612 EQS196612 FAO196612 FKK196612 FUG196612 GEC196612 GNY196612 GXU196612 HHQ196612 HRM196612 IBI196612 ILE196612 IVA196612 JEW196612 JOS196612 JYO196612 KIK196612 KSG196612 LCC196612 LLY196612 LVU196612 MFQ196612 MPM196612 MZI196612 NJE196612 NTA196612 OCW196612 OMS196612 OWO196612 PGK196612 PQG196612 QAC196612 QJY196612 QTU196612 RDQ196612 RNM196612 RXI196612 SHE196612 SRA196612 TAW196612 TKS196612 TUO196612 UEK196612 UOG196612 UYC196612 VHY196612 VRU196612 WBQ196612 WLM196612 WVI196612 C262148 IW262148 SS262148 ACO262148 AMK262148 AWG262148 BGC262148 BPY262148 BZU262148 CJQ262148 CTM262148 DDI262148 DNE262148 DXA262148 EGW262148 EQS262148 FAO262148 FKK262148 FUG262148 GEC262148 GNY262148 GXU262148 HHQ262148 HRM262148 IBI262148 ILE262148 IVA262148 JEW262148 JOS262148 JYO262148 KIK262148 KSG262148 LCC262148 LLY262148 LVU262148 MFQ262148 MPM262148 MZI262148 NJE262148 NTA262148 OCW262148 OMS262148 OWO262148 PGK262148 PQG262148 QAC262148 QJY262148 QTU262148 RDQ262148 RNM262148 RXI262148 SHE262148 SRA262148 TAW262148 TKS262148 TUO262148 UEK262148 UOG262148 UYC262148 VHY262148 VRU262148 WBQ262148 WLM262148 WVI262148 C327684 IW327684 SS327684 ACO327684 AMK327684 AWG327684 BGC327684 BPY327684 BZU327684 CJQ327684 CTM327684 DDI327684 DNE327684 DXA327684 EGW327684 EQS327684 FAO327684 FKK327684 FUG327684 GEC327684 GNY327684 GXU327684 HHQ327684 HRM327684 IBI327684 ILE327684 IVA327684 JEW327684 JOS327684 JYO327684 KIK327684 KSG327684 LCC327684 LLY327684 LVU327684 MFQ327684 MPM327684 MZI327684 NJE327684 NTA327684 OCW327684 OMS327684 OWO327684 PGK327684 PQG327684 QAC327684 QJY327684 QTU327684 RDQ327684 RNM327684 RXI327684 SHE327684 SRA327684 TAW327684 TKS327684 TUO327684 UEK327684 UOG327684 UYC327684 VHY327684 VRU327684 WBQ327684 WLM327684 WVI327684 C393220 IW393220 SS393220 ACO393220 AMK393220 AWG393220 BGC393220 BPY393220 BZU393220 CJQ393220 CTM393220 DDI393220 DNE393220 DXA393220 EGW393220 EQS393220 FAO393220 FKK393220 FUG393220 GEC393220 GNY393220 GXU393220 HHQ393220 HRM393220 IBI393220 ILE393220 IVA393220 JEW393220 JOS393220 JYO393220 KIK393220 KSG393220 LCC393220 LLY393220 LVU393220 MFQ393220 MPM393220 MZI393220 NJE393220 NTA393220 OCW393220 OMS393220 OWO393220 PGK393220 PQG393220 QAC393220 QJY393220 QTU393220 RDQ393220 RNM393220 RXI393220 SHE393220 SRA393220 TAW393220 TKS393220 TUO393220 UEK393220 UOG393220 UYC393220 VHY393220 VRU393220 WBQ393220 WLM393220 WVI393220 C458756 IW458756 SS458756 ACO458756 AMK458756 AWG458756 BGC458756 BPY458756 BZU458756 CJQ458756 CTM458756 DDI458756 DNE458756 DXA458756 EGW458756 EQS458756 FAO458756 FKK458756 FUG458756 GEC458756 GNY458756 GXU458756 HHQ458756 HRM458756 IBI458756 ILE458756 IVA458756 JEW458756 JOS458756 JYO458756 KIK458756 KSG458756 LCC458756 LLY458756 LVU458756 MFQ458756 MPM458756 MZI458756 NJE458756 NTA458756 OCW458756 OMS458756 OWO458756 PGK458756 PQG458756 QAC458756 QJY458756 QTU458756 RDQ458756 RNM458756 RXI458756 SHE458756 SRA458756 TAW458756 TKS458756 TUO458756 UEK458756 UOG458756 UYC458756 VHY458756 VRU458756 WBQ458756 WLM458756 WVI458756 C524292 IW524292 SS524292 ACO524292 AMK524292 AWG524292 BGC524292 BPY524292 BZU524292 CJQ524292 CTM524292 DDI524292 DNE524292 DXA524292 EGW524292 EQS524292 FAO524292 FKK524292 FUG524292 GEC524292 GNY524292 GXU524292 HHQ524292 HRM524292 IBI524292 ILE524292 IVA524292 JEW524292 JOS524292 JYO524292 KIK524292 KSG524292 LCC524292 LLY524292 LVU524292 MFQ524292 MPM524292 MZI524292 NJE524292 NTA524292 OCW524292 OMS524292 OWO524292 PGK524292 PQG524292 QAC524292 QJY524292 QTU524292 RDQ524292 RNM524292 RXI524292 SHE524292 SRA524292 TAW524292 TKS524292 TUO524292 UEK524292 UOG524292 UYC524292 VHY524292 VRU524292 WBQ524292 WLM524292 WVI524292 C589828 IW589828 SS589828 ACO589828 AMK589828 AWG589828 BGC589828 BPY589828 BZU589828 CJQ589828 CTM589828 DDI589828 DNE589828 DXA589828 EGW589828 EQS589828 FAO589828 FKK589828 FUG589828 GEC589828 GNY589828 GXU589828 HHQ589828 HRM589828 IBI589828 ILE589828 IVA589828 JEW589828 JOS589828 JYO589828 KIK589828 KSG589828 LCC589828 LLY589828 LVU589828 MFQ589828 MPM589828 MZI589828 NJE589828 NTA589828 OCW589828 OMS589828 OWO589828 PGK589828 PQG589828 QAC589828 QJY589828 QTU589828 RDQ589828 RNM589828 RXI589828 SHE589828 SRA589828 TAW589828 TKS589828 TUO589828 UEK589828 UOG589828 UYC589828 VHY589828 VRU589828 WBQ589828 WLM589828 WVI589828 C655364 IW655364 SS655364 ACO655364 AMK655364 AWG655364 BGC655364 BPY655364 BZU655364 CJQ655364 CTM655364 DDI655364 DNE655364 DXA655364 EGW655364 EQS655364 FAO655364 FKK655364 FUG655364 GEC655364 GNY655364 GXU655364 HHQ655364 HRM655364 IBI655364 ILE655364 IVA655364 JEW655364 JOS655364 JYO655364 KIK655364 KSG655364 LCC655364 LLY655364 LVU655364 MFQ655364 MPM655364 MZI655364 NJE655364 NTA655364 OCW655364 OMS655364 OWO655364 PGK655364 PQG655364 QAC655364 QJY655364 QTU655364 RDQ655364 RNM655364 RXI655364 SHE655364 SRA655364 TAW655364 TKS655364 TUO655364 UEK655364 UOG655364 UYC655364 VHY655364 VRU655364 WBQ655364 WLM655364 WVI655364 C720900 IW720900 SS720900 ACO720900 AMK720900 AWG720900 BGC720900 BPY720900 BZU720900 CJQ720900 CTM720900 DDI720900 DNE720900 DXA720900 EGW720900 EQS720900 FAO720900 FKK720900 FUG720900 GEC720900 GNY720900 GXU720900 HHQ720900 HRM720900 IBI720900 ILE720900 IVA720900 JEW720900 JOS720900 JYO720900 KIK720900 KSG720900 LCC720900 LLY720900 LVU720900 MFQ720900 MPM720900 MZI720900 NJE720900 NTA720900 OCW720900 OMS720900 OWO720900 PGK720900 PQG720900 QAC720900 QJY720900 QTU720900 RDQ720900 RNM720900 RXI720900 SHE720900 SRA720900 TAW720900 TKS720900 TUO720900 UEK720900 UOG720900 UYC720900 VHY720900 VRU720900 WBQ720900 WLM720900 WVI720900 C786436 IW786436 SS786436 ACO786436 AMK786436 AWG786436 BGC786436 BPY786436 BZU786436 CJQ786436 CTM786436 DDI786436 DNE786436 DXA786436 EGW786436 EQS786436 FAO786436 FKK786436 FUG786436 GEC786436 GNY786436 GXU786436 HHQ786436 HRM786436 IBI786436 ILE786436 IVA786436 JEW786436 JOS786436 JYO786436 KIK786436 KSG786436 LCC786436 LLY786436 LVU786436 MFQ786436 MPM786436 MZI786436 NJE786436 NTA786436 OCW786436 OMS786436 OWO786436 PGK786436 PQG786436 QAC786436 QJY786436 QTU786436 RDQ786436 RNM786436 RXI786436 SHE786436 SRA786436 TAW786436 TKS786436 TUO786436 UEK786436 UOG786436 UYC786436 VHY786436 VRU786436 WBQ786436 WLM786436 WVI786436 C851972 IW851972 SS851972 ACO851972 AMK851972 AWG851972 BGC851972 BPY851972 BZU851972 CJQ851972 CTM851972 DDI851972 DNE851972 DXA851972 EGW851972 EQS851972 FAO851972 FKK851972 FUG851972 GEC851972 GNY851972 GXU851972 HHQ851972 HRM851972 IBI851972 ILE851972 IVA851972 JEW851972 JOS851972 JYO851972 KIK851972 KSG851972 LCC851972 LLY851972 LVU851972 MFQ851972 MPM851972 MZI851972 NJE851972 NTA851972 OCW851972 OMS851972 OWO851972 PGK851972 PQG851972 QAC851972 QJY851972 QTU851972 RDQ851972 RNM851972 RXI851972 SHE851972 SRA851972 TAW851972 TKS851972 TUO851972 UEK851972 UOG851972 UYC851972 VHY851972 VRU851972 WBQ851972 WLM851972 WVI851972 C917508 IW917508 SS917508 ACO917508 AMK917508 AWG917508 BGC917508 BPY917508 BZU917508 CJQ917508 CTM917508 DDI917508 DNE917508 DXA917508 EGW917508 EQS917508 FAO917508 FKK917508 FUG917508 GEC917508 GNY917508 GXU917508 HHQ917508 HRM917508 IBI917508 ILE917508 IVA917508 JEW917508 JOS917508 JYO917508 KIK917508 KSG917508 LCC917508 LLY917508 LVU917508 MFQ917508 MPM917508 MZI917508 NJE917508 NTA917508 OCW917508 OMS917508 OWO917508 PGK917508 PQG917508 QAC917508 QJY917508 QTU917508 RDQ917508 RNM917508 RXI917508 SHE917508 SRA917508 TAW917508 TKS917508 TUO917508 UEK917508 UOG917508 UYC917508 VHY917508 VRU917508 WBQ917508 WLM917508 WVI917508 C983044 IW983044 SS983044 ACO983044 AMK983044 AWG983044 BGC983044 BPY983044 BZU983044 CJQ983044 CTM983044 DDI983044 DNE983044 DXA983044 EGW983044 EQS983044 FAO983044 FKK983044 FUG983044 GEC983044 GNY983044 GXU983044 HHQ983044 HRM983044 IBI983044 ILE983044 IVA983044 JEW983044 JOS983044 JYO983044 KIK983044 KSG983044 LCC983044 LLY983044 LVU983044 MFQ983044 MPM983044 MZI983044 NJE983044 NTA983044 OCW983044 OMS983044 OWO983044 PGK983044 PQG983044 QAC983044 QJY983044 QTU983044 RDQ983044 RNM983044 RXI983044 SHE983044 SRA983044 TAW983044 TKS983044 TUO983044 UEK983044 UOG983044 UYC983044 VHY983044 VRU983044 WBQ983044 WLM983044 WVI983044">
      <formula1>900</formula1>
    </dataValidation>
  </dataValidations>
  <printOptions horizontalCentered="1"/>
  <pageMargins left="0.39370078740157483" right="0.39370078740157483" top="0.78740157480314965" bottom="0.39370078740157483" header="0" footer="0"/>
  <pageSetup paperSize="9"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U66"/>
  <sheetViews>
    <sheetView topLeftCell="A40" zoomScaleNormal="100" workbookViewId="0">
      <selection activeCell="F47" sqref="F47"/>
    </sheetView>
  </sheetViews>
  <sheetFormatPr defaultRowHeight="15"/>
  <cols>
    <col min="1" max="1" width="10.7109375" style="114" customWidth="1"/>
    <col min="2" max="2" width="58.85546875" style="114" customWidth="1"/>
    <col min="3" max="3" width="12" style="114" customWidth="1"/>
    <col min="4" max="4" width="22.7109375" style="114" customWidth="1"/>
    <col min="5" max="16384" width="9.140625" style="114"/>
  </cols>
  <sheetData>
    <row r="1" spans="1:4" ht="30" customHeight="1">
      <c r="A1" s="158" t="s">
        <v>0</v>
      </c>
      <c r="B1" s="158"/>
      <c r="C1" s="158"/>
      <c r="D1" s="158"/>
    </row>
    <row r="2" spans="1:4">
      <c r="A2" s="157"/>
      <c r="B2" s="157"/>
    </row>
    <row r="3" spans="1:4">
      <c r="A3" s="157" t="s">
        <v>1</v>
      </c>
      <c r="B3" s="157"/>
      <c r="C3" s="157"/>
      <c r="D3" s="157"/>
    </row>
    <row r="4" spans="1:4">
      <c r="A4" s="157" t="s">
        <v>3</v>
      </c>
      <c r="B4" s="157"/>
      <c r="C4" s="157"/>
      <c r="D4" s="157"/>
    </row>
    <row r="5" spans="1:4">
      <c r="A5" s="115"/>
      <c r="B5" s="115"/>
    </row>
    <row r="6" spans="1:4" ht="22.5">
      <c r="A6" s="116" t="s">
        <v>5</v>
      </c>
      <c r="B6" s="117" t="s">
        <v>6</v>
      </c>
      <c r="C6" s="117" t="s">
        <v>7</v>
      </c>
      <c r="D6" s="117" t="s">
        <v>8</v>
      </c>
    </row>
    <row r="7" spans="1:4">
      <c r="A7" s="118" t="s">
        <v>9</v>
      </c>
      <c r="B7" s="118" t="s">
        <v>13</v>
      </c>
      <c r="C7" s="118" t="s">
        <v>69</v>
      </c>
      <c r="D7" s="118" t="s">
        <v>71</v>
      </c>
    </row>
    <row r="8" spans="1:4" ht="22.5">
      <c r="A8" s="119" t="s">
        <v>9</v>
      </c>
      <c r="B8" s="120" t="s">
        <v>10</v>
      </c>
      <c r="C8" s="116" t="s">
        <v>11</v>
      </c>
      <c r="D8" s="121">
        <v>111262.58177</v>
      </c>
    </row>
    <row r="9" spans="1:4">
      <c r="A9" s="122" t="s">
        <v>12</v>
      </c>
      <c r="B9" s="123" t="s">
        <v>211</v>
      </c>
      <c r="C9" s="124" t="s">
        <v>11</v>
      </c>
      <c r="D9" s="125">
        <v>111262.58177</v>
      </c>
    </row>
    <row r="10" spans="1:4" ht="22.5">
      <c r="A10" s="119" t="s">
        <v>13</v>
      </c>
      <c r="B10" s="120" t="s">
        <v>14</v>
      </c>
      <c r="C10" s="116" t="s">
        <v>11</v>
      </c>
      <c r="D10" s="121">
        <v>117411.33092390004</v>
      </c>
    </row>
    <row r="11" spans="1:4" ht="22.5">
      <c r="A11" s="119" t="s">
        <v>15</v>
      </c>
      <c r="B11" s="126" t="s">
        <v>16</v>
      </c>
      <c r="C11" s="116" t="s">
        <v>11</v>
      </c>
      <c r="D11" s="125">
        <v>0</v>
      </c>
    </row>
    <row r="12" spans="1:4">
      <c r="A12" s="119" t="s">
        <v>17</v>
      </c>
      <c r="B12" s="126" t="s">
        <v>18</v>
      </c>
      <c r="C12" s="116" t="s">
        <v>11</v>
      </c>
      <c r="D12" s="121">
        <v>60883.581820000043</v>
      </c>
    </row>
    <row r="13" spans="1:4">
      <c r="A13" s="122" t="s">
        <v>216</v>
      </c>
      <c r="B13" s="127" t="s">
        <v>212</v>
      </c>
      <c r="C13" s="124" t="s">
        <v>19</v>
      </c>
      <c r="D13" s="121">
        <v>60883.581820000043</v>
      </c>
    </row>
    <row r="14" spans="1:4">
      <c r="A14" s="128" t="s">
        <v>120</v>
      </c>
      <c r="B14" s="129" t="s">
        <v>20</v>
      </c>
      <c r="C14" s="130" t="s">
        <v>21</v>
      </c>
      <c r="D14" s="125">
        <v>12192.24</v>
      </c>
    </row>
    <row r="15" spans="1:4">
      <c r="A15" s="128" t="s">
        <v>121</v>
      </c>
      <c r="B15" s="129" t="s">
        <v>22</v>
      </c>
      <c r="C15" s="124" t="s">
        <v>11</v>
      </c>
      <c r="D15" s="125">
        <v>4.9936338047807496</v>
      </c>
    </row>
    <row r="16" spans="1:4">
      <c r="A16" s="128" t="s">
        <v>122</v>
      </c>
      <c r="B16" s="129" t="s">
        <v>23</v>
      </c>
      <c r="C16" s="124" t="s">
        <v>11</v>
      </c>
      <c r="D16" s="125">
        <v>0</v>
      </c>
    </row>
    <row r="17" spans="1:4" ht="30">
      <c r="A17" s="128" t="s">
        <v>123</v>
      </c>
      <c r="B17" s="129" t="s">
        <v>24</v>
      </c>
      <c r="C17" s="124" t="s">
        <v>19</v>
      </c>
      <c r="D17" s="131" t="s">
        <v>221</v>
      </c>
    </row>
    <row r="18" spans="1:4" ht="22.5">
      <c r="A18" s="119" t="s">
        <v>26</v>
      </c>
      <c r="B18" s="126" t="s">
        <v>27</v>
      </c>
      <c r="C18" s="116" t="s">
        <v>11</v>
      </c>
      <c r="D18" s="125">
        <v>13453.386399999999</v>
      </c>
    </row>
    <row r="19" spans="1:4">
      <c r="A19" s="119" t="s">
        <v>28</v>
      </c>
      <c r="B19" s="132" t="s">
        <v>29</v>
      </c>
      <c r="C19" s="116" t="s">
        <v>30</v>
      </c>
      <c r="D19" s="125">
        <v>4.00101</v>
      </c>
    </row>
    <row r="20" spans="1:4">
      <c r="A20" s="119" t="s">
        <v>31</v>
      </c>
      <c r="B20" s="132" t="s">
        <v>32</v>
      </c>
      <c r="C20" s="116" t="s">
        <v>33</v>
      </c>
      <c r="D20" s="133">
        <v>3362.4972453</v>
      </c>
    </row>
    <row r="21" spans="1:4" ht="22.5">
      <c r="A21" s="119" t="s">
        <v>34</v>
      </c>
      <c r="B21" s="126" t="s">
        <v>35</v>
      </c>
      <c r="C21" s="116" t="s">
        <v>11</v>
      </c>
      <c r="D21" s="125">
        <v>6809.7539399999996</v>
      </c>
    </row>
    <row r="22" spans="1:4" ht="30">
      <c r="A22" s="119" t="s">
        <v>36</v>
      </c>
      <c r="B22" s="134" t="s">
        <v>37</v>
      </c>
      <c r="C22" s="116" t="s">
        <v>11</v>
      </c>
      <c r="D22" s="125">
        <v>71.676883900000007</v>
      </c>
    </row>
    <row r="23" spans="1:4">
      <c r="A23" s="119" t="s">
        <v>38</v>
      </c>
      <c r="B23" s="126" t="s">
        <v>39</v>
      </c>
      <c r="C23" s="116" t="s">
        <v>11</v>
      </c>
      <c r="D23" s="125">
        <v>4928.4025599999995</v>
      </c>
    </row>
    <row r="24" spans="1:4" ht="22.5">
      <c r="A24" s="119" t="s">
        <v>40</v>
      </c>
      <c r="B24" s="126" t="s">
        <v>41</v>
      </c>
      <c r="C24" s="116" t="s">
        <v>11</v>
      </c>
      <c r="D24" s="125">
        <v>1494.7418</v>
      </c>
    </row>
    <row r="25" spans="1:4" ht="22.5">
      <c r="A25" s="119" t="s">
        <v>42</v>
      </c>
      <c r="B25" s="126" t="s">
        <v>43</v>
      </c>
      <c r="C25" s="116" t="s">
        <v>11</v>
      </c>
      <c r="D25" s="125">
        <v>2260.4196899999997</v>
      </c>
    </row>
    <row r="26" spans="1:4" ht="22.5">
      <c r="A26" s="119" t="s">
        <v>44</v>
      </c>
      <c r="B26" s="126" t="s">
        <v>45</v>
      </c>
      <c r="C26" s="116" t="s">
        <v>11</v>
      </c>
      <c r="D26" s="125">
        <v>630.92025999999998</v>
      </c>
    </row>
    <row r="27" spans="1:4">
      <c r="A27" s="119" t="s">
        <v>46</v>
      </c>
      <c r="B27" s="126" t="s">
        <v>47</v>
      </c>
      <c r="C27" s="116" t="s">
        <v>11</v>
      </c>
      <c r="D27" s="125">
        <v>11538.302079999999</v>
      </c>
    </row>
    <row r="28" spans="1:4" ht="30">
      <c r="A28" s="119" t="s">
        <v>48</v>
      </c>
      <c r="B28" s="134" t="s">
        <v>49</v>
      </c>
      <c r="C28" s="116" t="s">
        <v>11</v>
      </c>
      <c r="D28" s="125">
        <v>119.38647999999999</v>
      </c>
    </row>
    <row r="29" spans="1:4">
      <c r="A29" s="119" t="s">
        <v>50</v>
      </c>
      <c r="B29" s="126" t="s">
        <v>51</v>
      </c>
      <c r="C29" s="116" t="s">
        <v>11</v>
      </c>
      <c r="D29" s="125">
        <v>11236.550360000001</v>
      </c>
    </row>
    <row r="30" spans="1:4">
      <c r="A30" s="119" t="s">
        <v>52</v>
      </c>
      <c r="B30" s="132" t="s">
        <v>53</v>
      </c>
      <c r="C30" s="116" t="s">
        <v>11</v>
      </c>
      <c r="D30" s="125">
        <v>9.1081300000000009</v>
      </c>
    </row>
    <row r="31" spans="1:4">
      <c r="A31" s="119" t="s">
        <v>54</v>
      </c>
      <c r="B31" s="132" t="s">
        <v>55</v>
      </c>
      <c r="C31" s="116" t="s">
        <v>11</v>
      </c>
      <c r="D31" s="125">
        <v>7.8126499999999997</v>
      </c>
    </row>
    <row r="32" spans="1:4">
      <c r="A32" s="119" t="s">
        <v>56</v>
      </c>
      <c r="B32" s="126" t="s">
        <v>57</v>
      </c>
      <c r="C32" s="116" t="s">
        <v>11</v>
      </c>
      <c r="D32" s="125">
        <v>1246.8164600000011</v>
      </c>
    </row>
    <row r="33" spans="1:4">
      <c r="A33" s="119" t="s">
        <v>58</v>
      </c>
      <c r="B33" s="132" t="s">
        <v>53</v>
      </c>
      <c r="C33" s="116" t="s">
        <v>11</v>
      </c>
      <c r="D33" s="125">
        <v>19.370780000000003</v>
      </c>
    </row>
    <row r="34" spans="1:4">
      <c r="A34" s="119" t="s">
        <v>59</v>
      </c>
      <c r="B34" s="132" t="s">
        <v>55</v>
      </c>
      <c r="C34" s="116" t="s">
        <v>11</v>
      </c>
      <c r="D34" s="125">
        <v>25.951769999999996</v>
      </c>
    </row>
    <row r="35" spans="1:4" ht="22.5">
      <c r="A35" s="119" t="s">
        <v>60</v>
      </c>
      <c r="B35" s="126" t="s">
        <v>61</v>
      </c>
      <c r="C35" s="116" t="s">
        <v>11</v>
      </c>
      <c r="D35" s="125">
        <v>983.91</v>
      </c>
    </row>
    <row r="36" spans="1:4" ht="45">
      <c r="A36" s="119" t="s">
        <v>62</v>
      </c>
      <c r="B36" s="132" t="s">
        <v>63</v>
      </c>
      <c r="C36" s="116" t="s">
        <v>19</v>
      </c>
      <c r="D36" s="135" t="s">
        <v>158</v>
      </c>
    </row>
    <row r="37" spans="1:4" ht="22.5">
      <c r="A37" s="119" t="s">
        <v>65</v>
      </c>
      <c r="B37" s="126" t="s">
        <v>66</v>
      </c>
      <c r="C37" s="116" t="s">
        <v>11</v>
      </c>
      <c r="D37" s="121">
        <v>1753.4821900000002</v>
      </c>
    </row>
    <row r="38" spans="1:4" ht="45">
      <c r="A38" s="122" t="s">
        <v>67</v>
      </c>
      <c r="B38" s="136" t="s">
        <v>66</v>
      </c>
      <c r="C38" s="124" t="s">
        <v>11</v>
      </c>
      <c r="D38" s="125">
        <v>1473.7985600000002</v>
      </c>
    </row>
    <row r="39" spans="1:4">
      <c r="A39" s="122" t="s">
        <v>215</v>
      </c>
      <c r="B39" s="136" t="s">
        <v>213</v>
      </c>
      <c r="C39" s="124" t="s">
        <v>11</v>
      </c>
      <c r="D39" s="125">
        <v>279.68362999999999</v>
      </c>
    </row>
    <row r="40" spans="1:4" ht="22.5">
      <c r="A40" s="119" t="s">
        <v>69</v>
      </c>
      <c r="B40" s="120" t="s">
        <v>70</v>
      </c>
      <c r="C40" s="116" t="s">
        <v>11</v>
      </c>
      <c r="D40" s="125">
        <f>D8-D10</f>
        <v>-6148.749153900033</v>
      </c>
    </row>
    <row r="41" spans="1:4" ht="22.5">
      <c r="A41" s="119" t="s">
        <v>71</v>
      </c>
      <c r="B41" s="120" t="s">
        <v>214</v>
      </c>
      <c r="C41" s="116" t="s">
        <v>11</v>
      </c>
      <c r="D41" s="125">
        <f>D40-4651.2+2541.63</f>
        <v>-8258.3191539000327</v>
      </c>
    </row>
    <row r="42" spans="1:4" ht="22.5">
      <c r="A42" s="119" t="s">
        <v>72</v>
      </c>
      <c r="B42" s="126" t="s">
        <v>73</v>
      </c>
      <c r="C42" s="116" t="s">
        <v>11</v>
      </c>
      <c r="D42" s="125">
        <v>0</v>
      </c>
    </row>
    <row r="43" spans="1:4" ht="33.75">
      <c r="A43" s="119" t="s">
        <v>74</v>
      </c>
      <c r="B43" s="120" t="s">
        <v>75</v>
      </c>
      <c r="C43" s="116" t="s">
        <v>11</v>
      </c>
      <c r="D43" s="125">
        <v>49.877969999998811</v>
      </c>
    </row>
    <row r="44" spans="1:4">
      <c r="A44" s="119" t="s">
        <v>76</v>
      </c>
      <c r="B44" s="126" t="s">
        <v>77</v>
      </c>
      <c r="C44" s="116" t="s">
        <v>11</v>
      </c>
      <c r="D44" s="125">
        <v>49.877969999998811</v>
      </c>
    </row>
    <row r="45" spans="1:4">
      <c r="A45" s="119" t="s">
        <v>78</v>
      </c>
      <c r="B45" s="120" t="s">
        <v>79</v>
      </c>
      <c r="C45" s="116" t="s">
        <v>11</v>
      </c>
      <c r="D45" s="125">
        <v>0</v>
      </c>
    </row>
    <row r="46" spans="1:4" ht="22.5">
      <c r="A46" s="119" t="s">
        <v>80</v>
      </c>
      <c r="B46" s="120" t="s">
        <v>81</v>
      </c>
      <c r="C46" s="116" t="s">
        <v>19</v>
      </c>
      <c r="D46" s="137" t="s">
        <v>159</v>
      </c>
    </row>
    <row r="47" spans="1:4" ht="38.25" customHeight="1">
      <c r="A47" s="119" t="s">
        <v>82</v>
      </c>
      <c r="B47" s="120" t="s">
        <v>83</v>
      </c>
      <c r="C47" s="116" t="s">
        <v>84</v>
      </c>
      <c r="D47" s="125">
        <v>313.63</v>
      </c>
    </row>
    <row r="48" spans="1:4" ht="22.5">
      <c r="A48" s="119" t="s">
        <v>85</v>
      </c>
      <c r="B48" s="120" t="s">
        <v>86</v>
      </c>
      <c r="C48" s="116" t="s">
        <v>84</v>
      </c>
      <c r="D48" s="125">
        <v>35.062609999999999</v>
      </c>
    </row>
    <row r="49" spans="1:21" ht="33.75">
      <c r="A49" s="119" t="s">
        <v>87</v>
      </c>
      <c r="B49" s="120" t="s">
        <v>88</v>
      </c>
      <c r="C49" s="116" t="s">
        <v>89</v>
      </c>
      <c r="D49" s="133">
        <v>87.439395000000005</v>
      </c>
    </row>
    <row r="50" spans="1:21" ht="33.75">
      <c r="A50" s="119" t="s">
        <v>90</v>
      </c>
      <c r="B50" s="120" t="s">
        <v>91</v>
      </c>
      <c r="C50" s="116" t="s">
        <v>89</v>
      </c>
      <c r="D50" s="133">
        <v>0</v>
      </c>
    </row>
    <row r="51" spans="1:21" ht="33.75">
      <c r="A51" s="119" t="s">
        <v>92</v>
      </c>
      <c r="B51" s="120" t="s">
        <v>93</v>
      </c>
      <c r="C51" s="116" t="s">
        <v>89</v>
      </c>
      <c r="D51" s="138">
        <v>90.890299999999996</v>
      </c>
    </row>
    <row r="52" spans="1:21">
      <c r="A52" s="119" t="s">
        <v>94</v>
      </c>
      <c r="B52" s="126" t="s">
        <v>95</v>
      </c>
      <c r="C52" s="116" t="s">
        <v>89</v>
      </c>
      <c r="D52" s="133">
        <v>70.203400000000002</v>
      </c>
    </row>
    <row r="53" spans="1:21" ht="22.5">
      <c r="A53" s="119" t="s">
        <v>96</v>
      </c>
      <c r="B53" s="126" t="s">
        <v>97</v>
      </c>
      <c r="C53" s="116" t="s">
        <v>89</v>
      </c>
      <c r="D53" s="133">
        <v>20.686899999999994</v>
      </c>
    </row>
    <row r="54" spans="1:21" ht="33.75">
      <c r="A54" s="119" t="s">
        <v>98</v>
      </c>
      <c r="B54" s="120" t="s">
        <v>99</v>
      </c>
      <c r="C54" s="116" t="s">
        <v>100</v>
      </c>
      <c r="D54" s="125">
        <v>2913105.4131054133</v>
      </c>
    </row>
    <row r="55" spans="1:21">
      <c r="A55" s="119" t="s">
        <v>101</v>
      </c>
      <c r="B55" s="120" t="s">
        <v>102</v>
      </c>
      <c r="C55" s="116" t="s">
        <v>89</v>
      </c>
      <c r="D55" s="133">
        <v>1.978815</v>
      </c>
    </row>
    <row r="56" spans="1:21" ht="22.5">
      <c r="A56" s="119" t="s">
        <v>103</v>
      </c>
      <c r="B56" s="120" t="s">
        <v>104</v>
      </c>
      <c r="C56" s="116" t="s">
        <v>105</v>
      </c>
      <c r="D56" s="125">
        <v>9.6905199999999994</v>
      </c>
    </row>
    <row r="57" spans="1:21" ht="22.5">
      <c r="A57" s="119" t="s">
        <v>106</v>
      </c>
      <c r="B57" s="120" t="s">
        <v>107</v>
      </c>
      <c r="C57" s="116" t="s">
        <v>105</v>
      </c>
      <c r="D57" s="125">
        <v>2.8719000000000001</v>
      </c>
    </row>
    <row r="58" spans="1:21" ht="45">
      <c r="A58" s="119" t="s">
        <v>108</v>
      </c>
      <c r="B58" s="120" t="s">
        <v>109</v>
      </c>
      <c r="C58" s="116" t="s">
        <v>110</v>
      </c>
      <c r="D58" s="139">
        <v>165.29</v>
      </c>
    </row>
    <row r="59" spans="1:21" ht="45">
      <c r="A59" s="119" t="s">
        <v>111</v>
      </c>
      <c r="B59" s="120" t="s">
        <v>112</v>
      </c>
      <c r="C59" s="116" t="s">
        <v>113</v>
      </c>
      <c r="D59" s="125">
        <v>37.090000000000003</v>
      </c>
    </row>
    <row r="60" spans="1:21" ht="45">
      <c r="A60" s="119" t="s">
        <v>114</v>
      </c>
      <c r="B60" s="120" t="s">
        <v>115</v>
      </c>
      <c r="C60" s="116" t="s">
        <v>116</v>
      </c>
      <c r="D60" s="125">
        <v>4.68</v>
      </c>
    </row>
    <row r="61" spans="1:21" s="107" customFormat="1">
      <c r="A61" s="10" t="s">
        <v>117</v>
      </c>
      <c r="B61" s="11" t="s">
        <v>118</v>
      </c>
      <c r="C61" s="8" t="s">
        <v>19</v>
      </c>
      <c r="D61" s="105"/>
      <c r="E61" s="106"/>
      <c r="F61" s="106"/>
      <c r="G61" s="106"/>
      <c r="H61" s="106"/>
      <c r="I61" s="106"/>
      <c r="J61" s="106"/>
      <c r="K61" s="106"/>
      <c r="L61" s="106"/>
      <c r="M61" s="106"/>
      <c r="N61" s="106"/>
      <c r="O61" s="106"/>
      <c r="P61" s="106"/>
      <c r="Q61" s="106"/>
      <c r="R61" s="106"/>
      <c r="S61" s="106"/>
      <c r="T61" s="106"/>
      <c r="U61" s="106"/>
    </row>
    <row r="62" spans="1:21" s="108" customFormat="1" ht="67.5" customHeight="1">
      <c r="A62" s="10" t="s">
        <v>196</v>
      </c>
      <c r="B62" s="156" t="s">
        <v>217</v>
      </c>
      <c r="C62" s="156"/>
      <c r="D62" s="156"/>
    </row>
    <row r="63" spans="1:21" s="109" customFormat="1" ht="51" customHeight="1">
      <c r="A63" s="10" t="s">
        <v>198</v>
      </c>
      <c r="B63" s="156" t="s">
        <v>199</v>
      </c>
      <c r="C63" s="156"/>
      <c r="D63" s="156"/>
    </row>
    <row r="64" spans="1:21" s="109" customFormat="1" ht="60" customHeight="1">
      <c r="A64" s="10" t="s">
        <v>200</v>
      </c>
      <c r="B64" s="156" t="s">
        <v>218</v>
      </c>
      <c r="C64" s="156"/>
      <c r="D64" s="156"/>
    </row>
    <row r="65" spans="1:4" s="109" customFormat="1" ht="87.75" customHeight="1">
      <c r="A65" s="10" t="s">
        <v>202</v>
      </c>
      <c r="B65" s="156" t="s">
        <v>219</v>
      </c>
      <c r="C65" s="156"/>
      <c r="D65" s="156"/>
    </row>
    <row r="66" spans="1:4" s="92" customFormat="1" ht="108.75" customHeight="1">
      <c r="A66" s="10" t="s">
        <v>209</v>
      </c>
      <c r="B66" s="156" t="s">
        <v>220</v>
      </c>
      <c r="C66" s="156"/>
      <c r="D66" s="156"/>
    </row>
  </sheetData>
  <mergeCells count="9">
    <mergeCell ref="B64:D64"/>
    <mergeCell ref="B65:D65"/>
    <mergeCell ref="B66:D66"/>
    <mergeCell ref="A2:B2"/>
    <mergeCell ref="A1:D1"/>
    <mergeCell ref="A3:D3"/>
    <mergeCell ref="A4:D4"/>
    <mergeCell ref="B62:D62"/>
    <mergeCell ref="B63:D63"/>
  </mergeCells>
  <dataValidations count="7">
    <dataValidation type="list" allowBlank="1" showInputMessage="1" showErrorMessage="1" errorTitle="Ошибка" error="Выберите значение из списка" prompt="Выберите значение из списка" sqref="B13">
      <formula1>kind_of_fuels</formula1>
    </dataValidation>
    <dataValidation type="list" allowBlank="1" showInputMessage="1" showErrorMessage="1" errorTitle="Ошибка" error="Выберите значение из списка" prompt="Выберите значение из списка" sqref="D17">
      <formula1>kind_of_purchase_method</formula1>
    </dataValidation>
    <dataValidation type="decimal" allowBlank="1" showErrorMessage="1" errorTitle="Ошибка" error="Допускается ввод только действительных чисел!" sqref="D43:D44">
      <formula1>-9.99999999999999E+37</formula1>
      <formula2>9.99999999999999E+37</formula2>
    </dataValidation>
    <dataValidation type="textLength" operator="lessThanOrEqual" allowBlank="1" showInputMessage="1" showErrorMessage="1" errorTitle="Ошибка" error="Допускается ввод не более 900 символов!" sqref="B9 C14 B38:B39 D61">
      <formula1>900</formula1>
    </dataValidation>
    <dataValidation type="decimal" allowBlank="1" showErrorMessage="1" errorTitle="Ошибка" error="Допускается ввод только действительных чисел!" sqref="D40:D4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гиперссылку в ячейку" sqref="D46">
      <formula1>900</formula1>
    </dataValidation>
    <dataValidation type="decimal" allowBlank="1" showErrorMessage="1" errorTitle="Ошибка" error="Допускается ввод только неотрицательных чисел!" sqref="D59:D60 D48:D50 D52:D58 D47 D11 D18:D35 D42 D45 D9 D14:D16 D38:D39">
      <formula1>0</formula1>
      <formula2>9.99999999999999E+23</formula2>
    </dataValidation>
  </dataValidations>
  <hyperlinks>
    <hyperlink ref="D46" location="'Показатели (факт)'!$G$54" tooltip="Кликните по гиперссылке, чтобы перейти на сайт организации или отредактировать её" display="http://www.gptek.spb.ru/about/finance/"/>
  </hyperlinks>
  <pageMargins left="0.7" right="0.7" top="0.75" bottom="0.75" header="0.3" footer="0.3"/>
  <pageSetup paperSize="9" scale="81" orientation="portrait" r:id="rId1"/>
  <rowBreaks count="1" manualBreakCount="1">
    <brk id="42" max="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7</vt:i4>
      </vt:variant>
    </vt:vector>
  </HeadingPairs>
  <TitlesOfParts>
    <vt:vector size="13" baseType="lpstr">
      <vt:lpstr>СПб_Форма 8</vt:lpstr>
      <vt:lpstr>СПб_п.2.14.1</vt:lpstr>
      <vt:lpstr>ВСЕВОЛОЖСК_Форма 8</vt:lpstr>
      <vt:lpstr>ГАТЧИНА_Форма 8</vt:lpstr>
      <vt:lpstr>ГАТЧИНА_п.2.14.1</vt:lpstr>
      <vt:lpstr>ТОСНО_Форма 8</vt:lpstr>
      <vt:lpstr>flagSum_List02_2</vt:lpstr>
      <vt:lpstr>List02_p4</vt:lpstr>
      <vt:lpstr>'СПб_Форма 8'!Заголовки_для_печати</vt:lpstr>
      <vt:lpstr>ГАТЧИНА_п.2.14.1!Область_печати</vt:lpstr>
      <vt:lpstr>СПб_п.2.14.1!Область_печати</vt:lpstr>
      <vt:lpstr>'СПб_Форма 8'!Область_печати</vt:lpstr>
      <vt:lpstr>'ТОСНО_Форма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Фокин Дмитрий Олегович</dc:creator>
  <cp:lastModifiedBy>Краснова Алина Вячеславовна</cp:lastModifiedBy>
  <cp:lastPrinted>2018-05-04T13:19:34Z</cp:lastPrinted>
  <dcterms:created xsi:type="dcterms:W3CDTF">2018-03-14T13:53:44Z</dcterms:created>
  <dcterms:modified xsi:type="dcterms:W3CDTF">2018-05-11T12:44:43Z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ROUP" linkTarget="PROP_GROUP">
    <vt:lpwstr>#ССЫЛКА!</vt:lpwstr>
  </property>
</Properties>
</file>